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ои документы Гульназ\АБК Пэймент\Детское питание\Школы\Меню школ 2020 2021\Меню\Меню Весна\"/>
    </mc:Choice>
  </mc:AlternateContent>
  <bookViews>
    <workbookView xWindow="0" yWindow="0" windowWidth="28800" windowHeight="12435" activeTab="2"/>
  </bookViews>
  <sheets>
    <sheet name="Меню младшие 1-4 кл  Весна" sheetId="6" r:id="rId1"/>
    <sheet name="Меню старшие 5-11 кл Весна" sheetId="7" r:id="rId2"/>
    <sheet name="Меню сокр Весна " sheetId="4" r:id="rId3"/>
  </sheets>
  <definedNames>
    <definedName name="_xlnm._FilterDatabase" localSheetId="0" hidden="1">'Меню младшие 1-4 кл  Весна'!$A$2:$A$127</definedName>
  </definedNames>
  <calcPr calcId="152511"/>
</workbook>
</file>

<file path=xl/calcChain.xml><?xml version="1.0" encoding="utf-8"?>
<calcChain xmlns="http://schemas.openxmlformats.org/spreadsheetml/2006/main">
  <c r="D58" i="7" l="1"/>
  <c r="D61" i="6"/>
  <c r="E121" i="7" l="1"/>
  <c r="F121" i="7"/>
  <c r="G121" i="7"/>
  <c r="H121" i="7"/>
  <c r="I121" i="7"/>
  <c r="J121" i="7"/>
  <c r="K121" i="7"/>
  <c r="L121" i="7"/>
  <c r="M121" i="7"/>
  <c r="N121" i="7"/>
  <c r="O121" i="7"/>
  <c r="D121" i="7"/>
  <c r="E114" i="7"/>
  <c r="F114" i="7"/>
  <c r="G114" i="7"/>
  <c r="H114" i="7"/>
  <c r="I114" i="7"/>
  <c r="J114" i="7"/>
  <c r="K114" i="7"/>
  <c r="L114" i="7"/>
  <c r="M114" i="7"/>
  <c r="N114" i="7"/>
  <c r="O114" i="7"/>
  <c r="D114" i="7"/>
  <c r="E106" i="7" l="1"/>
  <c r="F106" i="7"/>
  <c r="G106" i="7"/>
  <c r="H106" i="7"/>
  <c r="I106" i="7"/>
  <c r="J106" i="7"/>
  <c r="K106" i="7"/>
  <c r="L106" i="7"/>
  <c r="M106" i="7"/>
  <c r="N106" i="7"/>
  <c r="O106" i="7"/>
  <c r="D106" i="7"/>
  <c r="D93" i="7"/>
  <c r="E77" i="7"/>
  <c r="F77" i="7"/>
  <c r="G77" i="7"/>
  <c r="H77" i="7"/>
  <c r="I77" i="7"/>
  <c r="J77" i="7"/>
  <c r="K77" i="7"/>
  <c r="L77" i="7"/>
  <c r="M77" i="7"/>
  <c r="N77" i="7"/>
  <c r="O77" i="7"/>
  <c r="D77" i="7"/>
  <c r="E49" i="7"/>
  <c r="F49" i="7"/>
  <c r="G49" i="7"/>
  <c r="H49" i="7"/>
  <c r="I49" i="7"/>
  <c r="J49" i="7"/>
  <c r="K49" i="7"/>
  <c r="L49" i="7"/>
  <c r="M49" i="7"/>
  <c r="N49" i="7"/>
  <c r="O49" i="7"/>
  <c r="D49" i="7"/>
  <c r="D14" i="7" l="1"/>
  <c r="E41" i="7"/>
  <c r="F41" i="7"/>
  <c r="G41" i="7"/>
  <c r="H41" i="7"/>
  <c r="I41" i="7"/>
  <c r="J41" i="7"/>
  <c r="K41" i="7"/>
  <c r="L41" i="7"/>
  <c r="M41" i="7"/>
  <c r="N41" i="7"/>
  <c r="O41" i="7"/>
  <c r="D41" i="7"/>
  <c r="E29" i="7"/>
  <c r="F29" i="7"/>
  <c r="G29" i="7"/>
  <c r="H29" i="7"/>
  <c r="I29" i="7"/>
  <c r="J29" i="7"/>
  <c r="K29" i="7"/>
  <c r="L29" i="7"/>
  <c r="M29" i="7"/>
  <c r="N29" i="7"/>
  <c r="O29" i="7"/>
  <c r="D29" i="7"/>
  <c r="E85" i="7"/>
  <c r="F85" i="7"/>
  <c r="G85" i="7"/>
  <c r="H85" i="7"/>
  <c r="I85" i="7"/>
  <c r="J85" i="7"/>
  <c r="K85" i="7"/>
  <c r="L85" i="7"/>
  <c r="M85" i="7"/>
  <c r="N85" i="7"/>
  <c r="O85" i="7"/>
  <c r="D85" i="7"/>
  <c r="E58" i="7" l="1"/>
  <c r="F58" i="7"/>
  <c r="G58" i="7"/>
  <c r="H58" i="7"/>
  <c r="I58" i="7"/>
  <c r="J58" i="7"/>
  <c r="K58" i="7"/>
  <c r="L58" i="7"/>
  <c r="M58" i="7"/>
  <c r="N58" i="7"/>
  <c r="O58" i="7"/>
  <c r="D21" i="7"/>
  <c r="E21" i="7" l="1"/>
  <c r="F21" i="7"/>
  <c r="G21" i="7"/>
  <c r="H21" i="7"/>
  <c r="I21" i="7"/>
  <c r="J21" i="7"/>
  <c r="K21" i="7"/>
  <c r="L21" i="7"/>
  <c r="M21" i="7"/>
  <c r="N21" i="7"/>
  <c r="O21" i="7"/>
  <c r="E14" i="7"/>
  <c r="F14" i="7"/>
  <c r="G14" i="7"/>
  <c r="H14" i="7"/>
  <c r="I14" i="7"/>
  <c r="J14" i="7"/>
  <c r="K14" i="7"/>
  <c r="L14" i="7"/>
  <c r="M14" i="7"/>
  <c r="N14" i="7"/>
  <c r="O14" i="7"/>
  <c r="O93" i="7"/>
  <c r="N93" i="7"/>
  <c r="M93" i="7"/>
  <c r="L93" i="7"/>
  <c r="K93" i="7"/>
  <c r="J93" i="7"/>
  <c r="I93" i="7"/>
  <c r="H93" i="7"/>
  <c r="G93" i="7"/>
  <c r="F93" i="7"/>
  <c r="E93" i="7"/>
  <c r="E61" i="6" l="1"/>
  <c r="F61" i="6"/>
  <c r="G61" i="6"/>
  <c r="H61" i="6"/>
  <c r="I61" i="6"/>
  <c r="J61" i="6"/>
  <c r="K61" i="6"/>
  <c r="L61" i="6"/>
  <c r="M61" i="6"/>
  <c r="N61" i="6"/>
  <c r="O61" i="6"/>
  <c r="E52" i="6" l="1"/>
  <c r="F52" i="6"/>
  <c r="G52" i="6"/>
  <c r="H52" i="6"/>
  <c r="I52" i="6"/>
  <c r="J52" i="6"/>
  <c r="K52" i="6"/>
  <c r="L52" i="6"/>
  <c r="M52" i="6"/>
  <c r="N52" i="6"/>
  <c r="O52" i="6"/>
  <c r="D52" i="6"/>
  <c r="E119" i="6" l="1"/>
  <c r="F119" i="6"/>
  <c r="G119" i="6"/>
  <c r="H119" i="6"/>
  <c r="I119" i="6"/>
  <c r="J119" i="6"/>
  <c r="K119" i="6"/>
  <c r="L119" i="6"/>
  <c r="M119" i="6"/>
  <c r="N119" i="6"/>
  <c r="O119" i="6"/>
  <c r="D119" i="6"/>
  <c r="E31" i="6"/>
  <c r="F31" i="6"/>
  <c r="G31" i="6"/>
  <c r="H31" i="6"/>
  <c r="I31" i="6"/>
  <c r="J31" i="6"/>
  <c r="K31" i="6"/>
  <c r="L31" i="6"/>
  <c r="M31" i="6"/>
  <c r="N31" i="6"/>
  <c r="O31" i="6"/>
  <c r="D31" i="6"/>
  <c r="E23" i="6"/>
  <c r="F23" i="6"/>
  <c r="G23" i="6"/>
  <c r="H23" i="6"/>
  <c r="I23" i="6"/>
  <c r="J23" i="6"/>
  <c r="K23" i="6"/>
  <c r="L23" i="6"/>
  <c r="M23" i="6"/>
  <c r="N23" i="6"/>
  <c r="O23" i="6"/>
  <c r="D23" i="6"/>
  <c r="E15" i="6"/>
  <c r="F15" i="6"/>
  <c r="G15" i="6"/>
  <c r="H15" i="6"/>
  <c r="I15" i="6"/>
  <c r="J15" i="6"/>
  <c r="K15" i="6"/>
  <c r="L15" i="6"/>
  <c r="M15" i="6"/>
  <c r="N15" i="6"/>
  <c r="O15" i="6"/>
  <c r="D15" i="6"/>
  <c r="E127" i="6"/>
  <c r="F127" i="6"/>
  <c r="G127" i="6"/>
  <c r="H127" i="6"/>
  <c r="I127" i="6"/>
  <c r="J127" i="6"/>
  <c r="K127" i="6"/>
  <c r="L127" i="6"/>
  <c r="M127" i="6"/>
  <c r="N127" i="6"/>
  <c r="O127" i="6"/>
  <c r="D127" i="6"/>
  <c r="E98" i="6"/>
  <c r="F98" i="6"/>
  <c r="G98" i="6"/>
  <c r="H98" i="6"/>
  <c r="I98" i="6"/>
  <c r="J98" i="6"/>
  <c r="K98" i="6"/>
  <c r="L98" i="6"/>
  <c r="M98" i="6"/>
  <c r="N98" i="6"/>
  <c r="O98" i="6"/>
  <c r="D98" i="6"/>
  <c r="E88" i="6"/>
  <c r="F88" i="6"/>
  <c r="G88" i="6"/>
  <c r="H88" i="6"/>
  <c r="I88" i="6"/>
  <c r="J88" i="6"/>
  <c r="K88" i="6"/>
  <c r="L88" i="6"/>
  <c r="M88" i="6"/>
  <c r="N88" i="6"/>
  <c r="O88" i="6"/>
  <c r="D88" i="6"/>
  <c r="E80" i="6" l="1"/>
  <c r="F80" i="6"/>
  <c r="G80" i="6"/>
  <c r="H80" i="6"/>
  <c r="I80" i="6"/>
  <c r="J80" i="6"/>
  <c r="K80" i="6"/>
  <c r="L80" i="6"/>
  <c r="M80" i="6"/>
  <c r="N80" i="6"/>
  <c r="O80" i="6"/>
  <c r="D80" i="6"/>
  <c r="E111" i="6"/>
  <c r="F111" i="6"/>
  <c r="G111" i="6"/>
  <c r="H111" i="6"/>
  <c r="I111" i="6"/>
  <c r="J111" i="6"/>
  <c r="K111" i="6"/>
  <c r="L111" i="6"/>
  <c r="M111" i="6"/>
  <c r="N111" i="6"/>
  <c r="O111" i="6"/>
  <c r="D111" i="6"/>
  <c r="E43" i="6"/>
  <c r="F43" i="6"/>
  <c r="G43" i="6"/>
  <c r="H43" i="6"/>
  <c r="I43" i="6"/>
  <c r="J43" i="6"/>
  <c r="K43" i="6"/>
  <c r="L43" i="6"/>
  <c r="M43" i="6"/>
  <c r="N43" i="6"/>
  <c r="O43" i="6"/>
  <c r="D43" i="6"/>
</calcChain>
</file>

<file path=xl/sharedStrings.xml><?xml version="1.0" encoding="utf-8"?>
<sst xmlns="http://schemas.openxmlformats.org/spreadsheetml/2006/main" count="600" uniqueCount="153">
  <si>
    <t>Наименование блюд</t>
  </si>
  <si>
    <t>Белки, г</t>
  </si>
  <si>
    <t>Жиры, г</t>
  </si>
  <si>
    <t>Углеводы, г</t>
  </si>
  <si>
    <t>Калорийность,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</si>
  <si>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</si>
  <si>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</si>
  <si>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</si>
  <si>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</si>
  <si>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</si>
  <si>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</si>
  <si>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</si>
  <si>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</si>
  <si>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 xml:space="preserve">2-ая неделя </t>
  </si>
  <si>
    <t>1 день</t>
  </si>
  <si>
    <t>200/15</t>
  </si>
  <si>
    <t>Итого:</t>
  </si>
  <si>
    <t>2 день</t>
  </si>
  <si>
    <t>3 день</t>
  </si>
  <si>
    <t>150/5</t>
  </si>
  <si>
    <t>4 день</t>
  </si>
  <si>
    <t>5 день</t>
  </si>
  <si>
    <t>6 день</t>
  </si>
  <si>
    <t>200/15/7</t>
  </si>
  <si>
    <t>180/5</t>
  </si>
  <si>
    <t>50/150</t>
  </si>
  <si>
    <t>55/50</t>
  </si>
  <si>
    <t>№ 291 Сбор.рец. На прод-ию для обуч. Во всех образ.учреж-Дели -2015</t>
  </si>
  <si>
    <t>№ 377 Сбор.рец. На прод-ию для обуч. Во всех образ.учреж-Дели 2015</t>
  </si>
  <si>
    <t>50/50</t>
  </si>
  <si>
    <t>№ рецептуры</t>
  </si>
  <si>
    <t>1-ая неделя</t>
  </si>
  <si>
    <t>№ 289 Сбор.рец. На прод-ию для обуч. Во всех образ.учреж-Дели 2015</t>
  </si>
  <si>
    <t>Выход,г</t>
  </si>
  <si>
    <t>Белки,г</t>
  </si>
  <si>
    <t>Жиры,г</t>
  </si>
  <si>
    <t>Углеводы,г</t>
  </si>
  <si>
    <t>ЭЦ,ккал</t>
  </si>
  <si>
    <t>2-ая неделя</t>
  </si>
  <si>
    <t>ГОРЯЧИЙ ЗАВТРАК</t>
  </si>
  <si>
    <t>7-11</t>
  </si>
  <si>
    <t>12 -18</t>
  </si>
  <si>
    <t>90/30</t>
  </si>
  <si>
    <t>150/30</t>
  </si>
  <si>
    <t>150/5/30</t>
  </si>
  <si>
    <t>50/200</t>
  </si>
  <si>
    <t>Макаронные изделия с маслом сливочным и зеленым горошком (доп.гарнир)</t>
  </si>
  <si>
    <t>Сосиски отварные</t>
  </si>
  <si>
    <t>100</t>
  </si>
  <si>
    <t>Салат из фасоли  и кукурузы к/с и огурцов соленых</t>
  </si>
  <si>
    <t>Чай с сахаром</t>
  </si>
  <si>
    <t>Запеканка картофельная с мясом</t>
  </si>
  <si>
    <t>50/180</t>
  </si>
  <si>
    <t>50/180 (230)</t>
  </si>
  <si>
    <t>50/200 (250)</t>
  </si>
  <si>
    <t>Кофейный напиток с молоком</t>
  </si>
  <si>
    <t xml:space="preserve">ПРИМЕРНОЕ ДВУХНЕДЕЛЬНОЕ МЕНЮ ДЛЯ ОБУЧАЮЩИХСЯ В ОБЩЕОБРАЗОВАТЕЛЬНЫХ ОРГАНИЗАЦИЯХ С 1 по 4 КЛАССЫ </t>
  </si>
  <si>
    <t>Тефтели из говядины (2 вариант)в сметанно - томатном соусе</t>
  </si>
  <si>
    <t>Каша вязкая гречневая</t>
  </si>
  <si>
    <t>Хлеб пшеничный</t>
  </si>
  <si>
    <t>Хлеб ржаной</t>
  </si>
  <si>
    <t xml:space="preserve">Салат из фасоли и кукурузы консервированной с огурцами солеными </t>
  </si>
  <si>
    <t>Рагу из птицы</t>
  </si>
  <si>
    <t>Какао с молоком</t>
  </si>
  <si>
    <t>Котлеты рубленные из бройлер - цыплят</t>
  </si>
  <si>
    <t>Пюре картофельное с огурцами солеными (доп.гарнир)</t>
  </si>
  <si>
    <t>Компот из свежих яблок (75 С)</t>
  </si>
  <si>
    <t xml:space="preserve">Котлеты из говядины </t>
  </si>
  <si>
    <t>Рис отварной</t>
  </si>
  <si>
    <t>Плоды и ягоды свежие (яблоки)</t>
  </si>
  <si>
    <t>Салат из квашеной капусты</t>
  </si>
  <si>
    <t>Плоды и ягоды свежие (апельсины)</t>
  </si>
  <si>
    <t>Фрикадельки в сметанно-томатном соусе</t>
  </si>
  <si>
    <t>Плов из птицы</t>
  </si>
  <si>
    <t>Биточки рыбные</t>
  </si>
  <si>
    <t>Чай с сахаром и лимоном</t>
  </si>
  <si>
    <t>Макаронные изделия отварные с маслом сливочным и зеленым горошком (доп.гарнир)</t>
  </si>
  <si>
    <t>Птица тушеная в сметанно- томатном соусе</t>
  </si>
  <si>
    <t xml:space="preserve">Запеканка картофельная с мясом </t>
  </si>
  <si>
    <t>Соленые огурцы порционно (доп.гарнир)</t>
  </si>
  <si>
    <t>40</t>
  </si>
  <si>
    <t>№ 279 Сбор.рец. На прод-ию для обуч. Во всех образ.учреж-Дели 2017</t>
  </si>
  <si>
    <t xml:space="preserve">Чай с сахаром, с лимоном </t>
  </si>
  <si>
    <t>Компот из кураги (75С)</t>
  </si>
  <si>
    <t xml:space="preserve">№ 290 Сбор.рец. На прод-ию для обуч. Во всех образ.учреж-Дели -2017 </t>
  </si>
  <si>
    <t>Хим.состав и калорийность российских продуктов питания табл 9 стр 184 , 2012 Дели +</t>
  </si>
  <si>
    <t>Хим.состав и калорийность российских продуктов питания,табл 6, стр 144 , 2012 Дели +</t>
  </si>
  <si>
    <t>Хим.состав и калорийность российских продуктов питания табл 6 стр 134 , 2012 Дели +</t>
  </si>
  <si>
    <t>Каша гречневая рассыпчатая с маслом сливочным</t>
  </si>
  <si>
    <t>№ 280 Сбор.рец. На прод-ию для обуч. Во всех образ.учреж-Дели -2017</t>
  </si>
  <si>
    <t>№ 376 Сбор.рец. На прод-ию для обуч. Во всех образ.учреж-Дели 2017</t>
  </si>
  <si>
    <t>№ 171 Сбор.рец. На прод-ию для обуч. Во всех образ.учреж-Дели 2017</t>
  </si>
  <si>
    <t>№ 348 Сбор.рец. На прод-ию для обуч. Во всех образ.учреж-Дели 2017</t>
  </si>
  <si>
    <t>№ 47 Сбор.рец. На прод-ию для обуч. Во всех образ.учреж-Дели 2017</t>
  </si>
  <si>
    <t>Пюре картофельное с маслом сливочным</t>
  </si>
  <si>
    <t>№ 234 Сбор.рец. На прод-ию для обуч. Во всех образ.учреж-Дели -2017</t>
  </si>
  <si>
    <t>№ 312 Сбор.рец. На прод-ию для обуч. Во всех образ.учреж-Дели -2017</t>
  </si>
  <si>
    <t xml:space="preserve">№ 243 Сбор.рец. На прод-ию для обуч. Во всех образ.учреж-Дели -2017 </t>
  </si>
  <si>
    <t>№ 203 Сбор.рец. На прод-ию для обуч. Во всех образ.учреж-Дели 2017</t>
  </si>
  <si>
    <t>№284 Сбор.рец. На прод-ию для обуч. Во всех образ.учреж-Дели 2017</t>
  </si>
  <si>
    <t>№ 70 Сбор.рец. На прод-ию для обуч. Во всех образ.учреж-Дели 2017</t>
  </si>
  <si>
    <t>№ 379 Сбор.рец. На прод-ию для обуч. Во всех образ.учреж-Дели 2017</t>
  </si>
  <si>
    <t>№ 377 Сбор.рец. На прод-ию для обуч. Во всех образ.учреж-Дели 2017</t>
  </si>
  <si>
    <t>№ 304 Сбор.рец. На прод-ию для обуч. Во всех образ.учреж-Дели 2017</t>
  </si>
  <si>
    <t>№ 52 Сбор.рец. На прод-ию для обуч. Во всех образ.учреж-Дели 2017</t>
  </si>
  <si>
    <t>№ 303 Сбор.рец. На прод-ию для обуч. Во всех образ.учреж-Дели 2017</t>
  </si>
  <si>
    <t xml:space="preserve">ТТК </t>
  </si>
  <si>
    <t>№ 382 Сбор.рец. На прод-ию для обуч. Во всех образ.учреж-Дели 2017</t>
  </si>
  <si>
    <t>Рис отварной с кукурузой к/с (доп.гарнир)</t>
  </si>
  <si>
    <t>№ 268 Сбор.рец. На прод-ию для обуч. Во всех образ.учреж-Дели 2017</t>
  </si>
  <si>
    <t>№ 342 Сбор.рец. На прод-ию для обуч. Во всех образ.учреж-Дели 2017</t>
  </si>
  <si>
    <t>№ 295 Сбор.рец. На прод-ию для обуч. Во всех образ.учреж-Дели 2017</t>
  </si>
  <si>
    <t>Макаронные изделия отварные</t>
  </si>
  <si>
    <t>№ 243 Сбор.рец. На прод-ию для обуч. Во всех образ.учреж-Дели 2017</t>
  </si>
  <si>
    <t>Чай  с сахаром,с лимоном</t>
  </si>
  <si>
    <t>Тефтели из говядины (2 вариант) в сметанно-томатном соусе</t>
  </si>
  <si>
    <t>Каша гречневая (вязкая)</t>
  </si>
  <si>
    <t>Котлеты из говядины</t>
  </si>
  <si>
    <t>90</t>
  </si>
  <si>
    <t>Компот из свежих яблок(75С)</t>
  </si>
  <si>
    <t>Макаронные изделия</t>
  </si>
  <si>
    <t>Фрикадельки в сметанно- томатном соусе</t>
  </si>
  <si>
    <t>Салат из квашенной капусты</t>
  </si>
  <si>
    <t>Птица тушеная в сметанно-томатном в соусе</t>
  </si>
  <si>
    <t xml:space="preserve">Чай с сахаром </t>
  </si>
  <si>
    <t>Огурцы соленые порционные (доп.гарнир)</t>
  </si>
  <si>
    <t>Винегрет</t>
  </si>
  <si>
    <t>Запеканка творожная с молоком сгущенным</t>
  </si>
  <si>
    <t>130/20</t>
  </si>
  <si>
    <t>Сыр порционно</t>
  </si>
  <si>
    <t>№ 15 Сбор.рец. На прод-ию для обуч. Во всех образ.учреж-Дели 2017</t>
  </si>
  <si>
    <t>№ 67 Сбор.рец. На прод-ию для обуч. Во всех образ.учреж-Дели 2017</t>
  </si>
  <si>
    <t>№ 223 Сбор.рец. На прод-ию для обуч. Во всех образ.учреж-Дели 2017</t>
  </si>
  <si>
    <t>Чай с сахаром, с курагой</t>
  </si>
  <si>
    <t>Салат из свеклы  с яблоками</t>
  </si>
  <si>
    <t>50/200/ 30</t>
  </si>
  <si>
    <t>180/30</t>
  </si>
  <si>
    <t>Рагу из птицы с фасолью  консервированной (доп.гарнир)</t>
  </si>
  <si>
    <t xml:space="preserve">ПРИМЕРНОЕ ДВУХНЕДЕЛЬНОЕ МЕНЮ ДЛЯ ОБУЧАЮЩИХСЯ В ОБЩЕОБРАЗОВАТЕЛЬНЫХ ОРГАНИЗАЦИЯХ С 5 по 11 КЛАССЫ </t>
  </si>
  <si>
    <t>170/30</t>
  </si>
  <si>
    <t>180/5/30</t>
  </si>
  <si>
    <t>Пюре картофельное с маслом сливочным с капустой квашенной (доп.гарнир)</t>
  </si>
  <si>
    <t>Макаронные изделия отварные с маслом сливочным с зеленым горошком к/с (доп.гарнир)</t>
  </si>
  <si>
    <t>180/3/30</t>
  </si>
  <si>
    <t>Макаронные изделия отварные и зеленым горошком (доп.гарнир)</t>
  </si>
  <si>
    <t>ПРИМЕРНОЕ ДВУХНЕДЕЛЬНОЕ МЕНЮ ДЛЯ ОБУЧАЮЩИХСЯ В ОБЩЕОБРАЗОВАТЕЛЬНЫХ ОРГАНИЗАЦИЯХ (сезон весенний)</t>
  </si>
  <si>
    <t xml:space="preserve">Котлеты рубленые из бройлер - цыплят </t>
  </si>
  <si>
    <t>Пюре картофельное с солеными огурцами (доп.гарнир)</t>
  </si>
  <si>
    <t>Салат из отварной свеклы с яблоками</t>
  </si>
  <si>
    <t>Фасоль консервированная (доп.гарнир)</t>
  </si>
  <si>
    <t>Зеленый горошек (доп.гарнир)</t>
  </si>
  <si>
    <t>Чай с сахаром,с курагой</t>
  </si>
  <si>
    <t>180/3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</si>
</sst>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9" x14ac:knownFonts="1">
    <font>
      <sz val="11"/>
      <color theme="1"/>
      <name val="Calibri"/>
      <family val="2"/>
      <charset val="204"/>
      <scheme val="minor"/>
    </font>
    <font>
      <b/>
      <sz val="14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sz val="12"/>
      <name val="Calibri"/>
      <family val="2"/>
      <charset val="204"/>
    </font>
    <font>
      <sz val="10"/>
      <name val="Calibri"/>
      <family val="2"/>
      <charset val="204"/>
    </font>
    <font>
      <b/>
      <sz val="10"/>
      <name val="Calibri"/>
      <family val="2"/>
      <charset val="204"/>
    </font>
    <font>
      <sz val="9"/>
      <name val="Calibri"/>
      <family val="2"/>
      <charset val="204"/>
    </font>
    <font>
      <b/>
      <sz val="10"/>
      <name val="Arial"/>
      <family val="2"/>
    </font>
    <font>
      <sz val="10"/>
      <color theme="1"/>
      <name val="Calibri"/>
      <family val="2"/>
      <charset val="204"/>
      <scheme val="minor"/>
    </font>
    <font>
      <sz val="8"/>
      <color theme="1"/>
      <name val="Calibri"/>
      <family val="2"/>
      <scheme val="minor"/>
    </font>
    <font>
      <sz val="8"/>
      <color theme="1"/>
      <name val="Times New Roman"/>
      <family val="1"/>
      <charset val="204"/>
    </font>
    <font>
      <sz val="11"/>
      <name val="Arial"/>
      <family val="2"/>
      <charset val="204"/>
    </font>
    <font>
      <sz val="11"/>
      <color theme="1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sz val="12"/>
      <name val="Arial"/>
      <family val="2"/>
    </font>
    <font>
      <sz val="12"/>
      <name val="Arial"/>
      <family val="2"/>
      <charset val="204"/>
    </font>
    <font>
      <b/>
      <sz val="12"/>
      <color theme="1"/>
      <name val="Arial"/>
      <family val="2"/>
      <charset val="204"/>
    </font>
    <font>
      <sz val="12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4">
    <xf numFmtId="0" fontId="0" fillId="0" borderId="0" xfId="0"/>
    <xf numFmtId="1" fontId="3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horizontal="left" vertical="center" wrapText="1"/>
    </xf>
    <xf numFmtId="0" fontId="3" fillId="2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right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164" fontId="2" fillId="2" borderId="1" xfId="0" applyNumberFormat="1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 wrapText="1"/>
    </xf>
    <xf numFmtId="164" fontId="3" fillId="2" borderId="2" xfId="0" applyNumberFormat="1" applyFont="1" applyFill="1" applyBorder="1" applyAlignment="1">
      <alignment horizontal="center" vertical="center" wrapText="1"/>
    </xf>
    <xf numFmtId="1" fontId="3" fillId="2" borderId="2" xfId="0" applyNumberFormat="1" applyFont="1" applyFill="1" applyBorder="1" applyAlignment="1">
      <alignment horizontal="center" vertical="center" wrapText="1"/>
    </xf>
    <xf numFmtId="0" fontId="8" fillId="2" borderId="1" xfId="0" applyNumberFormat="1" applyFont="1" applyFill="1" applyBorder="1" applyAlignment="1">
      <alignment horizontal="center" vertical="center"/>
    </xf>
    <xf numFmtId="0" fontId="8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left" wrapText="1"/>
    </xf>
    <xf numFmtId="1" fontId="3" fillId="2" borderId="1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right" wrapText="1"/>
    </xf>
    <xf numFmtId="0" fontId="2" fillId="2" borderId="1" xfId="0" applyNumberFormat="1" applyFont="1" applyFill="1" applyBorder="1" applyAlignment="1">
      <alignment horizontal="center"/>
    </xf>
    <xf numFmtId="0" fontId="1" fillId="2" borderId="0" xfId="0" applyNumberFormat="1" applyFont="1" applyFill="1" applyAlignment="1">
      <alignment horizontal="center" wrapText="1"/>
    </xf>
    <xf numFmtId="0" fontId="8" fillId="2" borderId="0" xfId="0" applyNumberFormat="1" applyFont="1" applyFill="1" applyBorder="1" applyAlignment="1">
      <alignment horizontal="left" wrapText="1"/>
    </xf>
    <xf numFmtId="164" fontId="8" fillId="2" borderId="0" xfId="0" applyNumberFormat="1" applyFont="1" applyFill="1" applyBorder="1" applyAlignment="1">
      <alignment horizontal="center" wrapText="1"/>
    </xf>
    <xf numFmtId="0" fontId="9" fillId="0" borderId="0" xfId="0" applyFont="1" applyBorder="1" applyAlignment="1"/>
    <xf numFmtId="0" fontId="5" fillId="2" borderId="1" xfId="0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center" wrapText="1"/>
    </xf>
    <xf numFmtId="1" fontId="3" fillId="2" borderId="1" xfId="0" applyNumberFormat="1" applyFont="1" applyFill="1" applyBorder="1" applyAlignment="1">
      <alignment horizontal="center" wrapText="1"/>
    </xf>
    <xf numFmtId="0" fontId="3" fillId="2" borderId="1" xfId="0" applyNumberFormat="1" applyFont="1" applyFill="1" applyBorder="1" applyAlignment="1">
      <alignment horizontal="center" wrapText="1"/>
    </xf>
    <xf numFmtId="2" fontId="2" fillId="2" borderId="1" xfId="0" applyNumberFormat="1" applyFont="1" applyFill="1" applyBorder="1" applyAlignment="1">
      <alignment horizontal="center" wrapText="1"/>
    </xf>
    <xf numFmtId="49" fontId="3" fillId="2" borderId="1" xfId="0" applyNumberFormat="1" applyFont="1" applyFill="1" applyBorder="1" applyAlignment="1">
      <alignment horizontal="center"/>
    </xf>
    <xf numFmtId="0" fontId="3" fillId="2" borderId="2" xfId="0" applyNumberFormat="1" applyFont="1" applyFill="1" applyBorder="1" applyAlignment="1">
      <alignment horizontal="left" wrapText="1"/>
    </xf>
    <xf numFmtId="0" fontId="2" fillId="2" borderId="2" xfId="0" applyNumberFormat="1" applyFont="1" applyFill="1" applyBorder="1" applyAlignment="1">
      <alignment horizontal="right" wrapText="1"/>
    </xf>
    <xf numFmtId="0" fontId="2" fillId="2" borderId="1" xfId="0" applyNumberFormat="1" applyFont="1" applyFill="1" applyBorder="1" applyAlignment="1">
      <alignment horizontal="left" vertical="center" wrapText="1"/>
    </xf>
    <xf numFmtId="0" fontId="1" fillId="2" borderId="0" xfId="0" applyNumberFormat="1" applyFont="1" applyFill="1" applyAlignment="1">
      <alignment horizontal="center" wrapText="1"/>
    </xf>
    <xf numFmtId="0" fontId="5" fillId="2" borderId="0" xfId="0" applyFont="1" applyFill="1" applyBorder="1" applyAlignment="1">
      <alignment horizontal="left" wrapText="1"/>
    </xf>
    <xf numFmtId="0" fontId="2" fillId="2" borderId="0" xfId="0" applyNumberFormat="1" applyFont="1" applyFill="1" applyBorder="1" applyAlignment="1">
      <alignment horizontal="right" wrapText="1"/>
    </xf>
    <xf numFmtId="0" fontId="2" fillId="2" borderId="0" xfId="0" applyNumberFormat="1" applyFont="1" applyFill="1" applyBorder="1" applyAlignment="1">
      <alignment horizontal="center"/>
    </xf>
    <xf numFmtId="164" fontId="2" fillId="2" borderId="0" xfId="0" applyNumberFormat="1" applyFont="1" applyFill="1" applyBorder="1" applyAlignment="1">
      <alignment horizontal="center" wrapText="1"/>
    </xf>
    <xf numFmtId="1" fontId="2" fillId="2" borderId="0" xfId="0" applyNumberFormat="1" applyFont="1" applyFill="1" applyBorder="1" applyAlignment="1">
      <alignment horizontal="center" wrapText="1"/>
    </xf>
    <xf numFmtId="2" fontId="11" fillId="0" borderId="0" xfId="0" applyNumberFormat="1" applyFont="1" applyFill="1" applyBorder="1" applyAlignment="1">
      <alignment horizontal="center" vertical="center" wrapText="1"/>
    </xf>
    <xf numFmtId="2" fontId="10" fillId="0" borderId="0" xfId="0" applyNumberFormat="1" applyFont="1" applyFill="1" applyBorder="1" applyAlignment="1">
      <alignment horizontal="center" vertical="center"/>
    </xf>
    <xf numFmtId="2" fontId="10" fillId="0" borderId="0" xfId="0" applyNumberFormat="1" applyFont="1" applyAlignment="1">
      <alignment horizontal="center" vertical="center"/>
    </xf>
    <xf numFmtId="2" fontId="11" fillId="0" borderId="0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wrapText="1"/>
    </xf>
    <xf numFmtId="2" fontId="3" fillId="2" borderId="2" xfId="0" applyNumberFormat="1" applyFont="1" applyFill="1" applyBorder="1" applyAlignment="1">
      <alignment horizontal="center" wrapText="1"/>
    </xf>
    <xf numFmtId="2" fontId="12" fillId="0" borderId="1" xfId="0" applyNumberFormat="1" applyFont="1" applyFill="1" applyBorder="1" applyAlignment="1">
      <alignment horizontal="center" vertical="center"/>
    </xf>
    <xf numFmtId="2" fontId="13" fillId="0" borderId="1" xfId="0" applyNumberFormat="1" applyFont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 wrapText="1"/>
    </xf>
    <xf numFmtId="164" fontId="3" fillId="2" borderId="7" xfId="0" applyNumberFormat="1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left" wrapText="1"/>
    </xf>
    <xf numFmtId="0" fontId="7" fillId="3" borderId="1" xfId="0" applyFont="1" applyFill="1" applyBorder="1" applyAlignment="1">
      <alignment horizontal="left" vertical="center" wrapText="1"/>
    </xf>
    <xf numFmtId="2" fontId="0" fillId="0" borderId="0" xfId="0" applyNumberFormat="1"/>
    <xf numFmtId="2" fontId="3" fillId="2" borderId="2" xfId="0" applyNumberFormat="1" applyFont="1" applyFill="1" applyBorder="1" applyAlignment="1">
      <alignment horizontal="center" vertical="center" wrapText="1"/>
    </xf>
    <xf numFmtId="0" fontId="5" fillId="3" borderId="1" xfId="0" applyNumberFormat="1" applyFont="1" applyFill="1" applyBorder="1" applyAlignment="1">
      <alignment horizontal="left" vertical="center" wrapText="1"/>
    </xf>
    <xf numFmtId="0" fontId="7" fillId="3" borderId="1" xfId="0" applyFont="1" applyFill="1" applyBorder="1" applyAlignment="1">
      <alignment horizontal="center" wrapText="1"/>
    </xf>
    <xf numFmtId="2" fontId="2" fillId="2" borderId="0" xfId="0" applyNumberFormat="1" applyFont="1" applyFill="1" applyBorder="1" applyAlignment="1">
      <alignment horizontal="center" wrapText="1"/>
    </xf>
    <xf numFmtId="0" fontId="2" fillId="2" borderId="1" xfId="0" applyNumberFormat="1" applyFont="1" applyFill="1" applyBorder="1" applyAlignment="1">
      <alignment wrapText="1"/>
    </xf>
    <xf numFmtId="0" fontId="5" fillId="2" borderId="2" xfId="0" applyFont="1" applyFill="1" applyBorder="1" applyAlignment="1">
      <alignment horizontal="left" vertical="center" wrapText="1"/>
    </xf>
    <xf numFmtId="0" fontId="2" fillId="2" borderId="5" xfId="0" applyNumberFormat="1" applyFont="1" applyFill="1" applyBorder="1" applyAlignment="1">
      <alignment horizontal="right" vertical="center" wrapText="1"/>
    </xf>
    <xf numFmtId="0" fontId="2" fillId="2" borderId="5" xfId="0" applyNumberFormat="1" applyFont="1" applyFill="1" applyBorder="1" applyAlignment="1">
      <alignment horizontal="center" vertical="center"/>
    </xf>
    <xf numFmtId="2" fontId="2" fillId="2" borderId="5" xfId="0" applyNumberFormat="1" applyFont="1" applyFill="1" applyBorder="1" applyAlignment="1">
      <alignment horizontal="center" vertical="center" wrapText="1"/>
    </xf>
    <xf numFmtId="2" fontId="2" fillId="2" borderId="3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6" xfId="0" applyNumberFormat="1" applyFont="1" applyFill="1" applyBorder="1" applyAlignment="1">
      <alignment horizontal="center" vertical="center" wrapText="1"/>
    </xf>
    <xf numFmtId="49" fontId="2" fillId="2" borderId="6" xfId="0" applyNumberFormat="1" applyFont="1" applyFill="1" applyBorder="1" applyAlignment="1">
      <alignment horizontal="center" vertical="center"/>
    </xf>
    <xf numFmtId="49" fontId="2" fillId="2" borderId="6" xfId="0" applyNumberFormat="1" applyFont="1" applyFill="1" applyBorder="1" applyAlignment="1">
      <alignment horizontal="center" vertical="center" wrapText="1"/>
    </xf>
    <xf numFmtId="49" fontId="2" fillId="2" borderId="1" xfId="0" applyNumberFormat="1" applyFont="1" applyFill="1" applyBorder="1" applyAlignment="1">
      <alignment horizontal="center" vertical="center"/>
    </xf>
    <xf numFmtId="0" fontId="15" fillId="2" borderId="1" xfId="0" applyNumberFormat="1" applyFont="1" applyFill="1" applyBorder="1" applyAlignment="1">
      <alignment horizontal="left" vertical="center" wrapText="1"/>
    </xf>
    <xf numFmtId="1" fontId="15" fillId="2" borderId="1" xfId="0" applyNumberFormat="1" applyFont="1" applyFill="1" applyBorder="1" applyAlignment="1">
      <alignment horizontal="center" vertical="center"/>
    </xf>
    <xf numFmtId="0" fontId="14" fillId="0" borderId="1" xfId="0" applyFont="1" applyBorder="1" applyAlignment="1">
      <alignment vertical="center"/>
    </xf>
    <xf numFmtId="0" fontId="14" fillId="0" borderId="1" xfId="0" applyFont="1" applyBorder="1" applyAlignment="1">
      <alignment horizontal="center" vertical="center"/>
    </xf>
    <xf numFmtId="0" fontId="15" fillId="2" borderId="1" xfId="0" applyNumberFormat="1" applyFont="1" applyFill="1" applyBorder="1" applyAlignment="1">
      <alignment horizontal="center" vertical="center"/>
    </xf>
    <xf numFmtId="49" fontId="15" fillId="2" borderId="1" xfId="0" applyNumberFormat="1" applyFont="1" applyFill="1" applyBorder="1" applyAlignment="1">
      <alignment horizontal="center" vertical="center" wrapText="1"/>
    </xf>
    <xf numFmtId="49" fontId="15" fillId="2" borderId="1" xfId="0" applyNumberFormat="1" applyFont="1" applyFill="1" applyBorder="1" applyAlignment="1">
      <alignment horizontal="center" vertical="center"/>
    </xf>
    <xf numFmtId="0" fontId="14" fillId="0" borderId="1" xfId="0" applyFont="1" applyBorder="1" applyAlignment="1">
      <alignment vertical="center" wrapText="1"/>
    </xf>
    <xf numFmtId="0" fontId="17" fillId="0" borderId="1" xfId="0" applyFont="1" applyBorder="1" applyAlignment="1">
      <alignment horizontal="center" vertical="center"/>
    </xf>
    <xf numFmtId="0" fontId="2" fillId="2" borderId="2" xfId="0" applyNumberFormat="1" applyFont="1" applyFill="1" applyBorder="1" applyAlignment="1">
      <alignment horizontal="left" vertical="center" wrapText="1"/>
    </xf>
    <xf numFmtId="0" fontId="16" fillId="2" borderId="6" xfId="0" applyNumberFormat="1" applyFont="1" applyFill="1" applyBorder="1" applyAlignment="1">
      <alignment horizontal="left" vertical="center" wrapText="1"/>
    </xf>
    <xf numFmtId="1" fontId="16" fillId="2" borderId="6" xfId="0" applyNumberFormat="1" applyFont="1" applyFill="1" applyBorder="1" applyAlignment="1">
      <alignment horizontal="center" vertical="center"/>
    </xf>
    <xf numFmtId="0" fontId="15" fillId="2" borderId="6" xfId="0" applyNumberFormat="1" applyFont="1" applyFill="1" applyBorder="1" applyAlignment="1">
      <alignment horizontal="left" vertical="center" wrapText="1"/>
    </xf>
    <xf numFmtId="1" fontId="15" fillId="2" borderId="6" xfId="0" applyNumberFormat="1" applyFont="1" applyFill="1" applyBorder="1" applyAlignment="1">
      <alignment horizontal="center" vertical="center"/>
    </xf>
    <xf numFmtId="0" fontId="15" fillId="2" borderId="2" xfId="0" applyNumberFormat="1" applyFont="1" applyFill="1" applyBorder="1" applyAlignment="1">
      <alignment horizontal="left" vertical="center" wrapText="1"/>
    </xf>
    <xf numFmtId="0" fontId="2" fillId="2" borderId="2" xfId="0" applyNumberFormat="1" applyFont="1" applyFill="1" applyBorder="1" applyAlignment="1">
      <alignment horizontal="center" vertical="center"/>
    </xf>
    <xf numFmtId="0" fontId="2" fillId="2" borderId="2" xfId="0" applyNumberFormat="1" applyFont="1" applyFill="1" applyBorder="1" applyAlignment="1">
      <alignment horizontal="right" vertical="center" wrapText="1"/>
    </xf>
    <xf numFmtId="0" fontId="18" fillId="0" borderId="1" xfId="0" applyFont="1" applyBorder="1" applyAlignment="1">
      <alignment vertical="center" wrapText="1"/>
    </xf>
    <xf numFmtId="0" fontId="0" fillId="0" borderId="1" xfId="0" applyBorder="1"/>
    <xf numFmtId="0" fontId="18" fillId="0" borderId="1" xfId="0" applyFont="1" applyBorder="1" applyAlignment="1">
      <alignment vertical="center"/>
    </xf>
    <xf numFmtId="0" fontId="5" fillId="2" borderId="5" xfId="0" applyFont="1" applyFill="1" applyBorder="1" applyAlignment="1">
      <alignment horizontal="left" wrapText="1"/>
    </xf>
    <xf numFmtId="0" fontId="2" fillId="2" borderId="5" xfId="0" applyNumberFormat="1" applyFont="1" applyFill="1" applyBorder="1" applyAlignment="1">
      <alignment horizontal="right" wrapText="1"/>
    </xf>
    <xf numFmtId="0" fontId="2" fillId="2" borderId="5" xfId="0" applyNumberFormat="1" applyFont="1" applyFill="1" applyBorder="1" applyAlignment="1">
      <alignment horizontal="center"/>
    </xf>
    <xf numFmtId="2" fontId="2" fillId="2" borderId="5" xfId="0" applyNumberFormat="1" applyFont="1" applyFill="1" applyBorder="1" applyAlignment="1">
      <alignment horizontal="center" wrapText="1"/>
    </xf>
    <xf numFmtId="0" fontId="0" fillId="0" borderId="0" xfId="0" applyAlignment="1"/>
    <xf numFmtId="0" fontId="8" fillId="2" borderId="1" xfId="0" applyNumberFormat="1" applyFont="1" applyFill="1" applyBorder="1" applyAlignment="1">
      <alignment horizontal="center"/>
    </xf>
    <xf numFmtId="0" fontId="8" fillId="2" borderId="1" xfId="0" applyNumberFormat="1" applyFont="1" applyFill="1" applyBorder="1" applyAlignment="1">
      <alignment horizontal="center" wrapText="1"/>
    </xf>
    <xf numFmtId="2" fontId="12" fillId="0" borderId="1" xfId="0" applyNumberFormat="1" applyFont="1" applyFill="1" applyBorder="1" applyAlignment="1">
      <alignment horizontal="center"/>
    </xf>
    <xf numFmtId="2" fontId="13" fillId="0" borderId="1" xfId="0" applyNumberFormat="1" applyFont="1" applyBorder="1" applyAlignment="1">
      <alignment horizontal="center"/>
    </xf>
    <xf numFmtId="0" fontId="5" fillId="3" borderId="1" xfId="0" applyNumberFormat="1" applyFont="1" applyFill="1" applyBorder="1" applyAlignment="1">
      <alignment horizontal="left" wrapText="1"/>
    </xf>
    <xf numFmtId="164" fontId="3" fillId="2" borderId="7" xfId="0" applyNumberFormat="1" applyFont="1" applyFill="1" applyBorder="1" applyAlignment="1">
      <alignment horizontal="center" wrapText="1"/>
    </xf>
    <xf numFmtId="164" fontId="3" fillId="2" borderId="2" xfId="0" applyNumberFormat="1" applyFont="1" applyFill="1" applyBorder="1" applyAlignment="1">
      <alignment horizontal="center" wrapText="1"/>
    </xf>
    <xf numFmtId="0" fontId="5" fillId="2" borderId="2" xfId="0" applyFont="1" applyFill="1" applyBorder="1" applyAlignment="1">
      <alignment horizontal="left" wrapText="1"/>
    </xf>
    <xf numFmtId="2" fontId="2" fillId="2" borderId="3" xfId="0" applyNumberFormat="1" applyFont="1" applyFill="1" applyBorder="1" applyAlignment="1">
      <alignment horizontal="center" wrapText="1"/>
    </xf>
    <xf numFmtId="49" fontId="3" fillId="2" borderId="1" xfId="0" applyNumberFormat="1" applyFont="1" applyFill="1" applyBorder="1" applyAlignment="1">
      <alignment horizontal="center" wrapText="1"/>
    </xf>
    <xf numFmtId="0" fontId="15" fillId="2" borderId="1" xfId="0" applyNumberFormat="1" applyFont="1" applyFill="1" applyBorder="1" applyAlignment="1">
      <alignment horizontal="left" wrapText="1"/>
    </xf>
    <xf numFmtId="0" fontId="15" fillId="2" borderId="1" xfId="0" applyNumberFormat="1" applyFont="1" applyFill="1" applyBorder="1" applyAlignment="1">
      <alignment horizontal="center" wrapText="1"/>
    </xf>
    <xf numFmtId="0" fontId="18" fillId="0" borderId="1" xfId="0" applyFont="1" applyBorder="1" applyAlignment="1">
      <alignment wrapText="1"/>
    </xf>
    <xf numFmtId="0" fontId="18" fillId="0" borderId="1" xfId="0" applyFont="1" applyBorder="1" applyAlignment="1">
      <alignment horizontal="center" vertical="center"/>
    </xf>
    <xf numFmtId="0" fontId="0" fillId="0" borderId="2" xfId="0" applyBorder="1"/>
    <xf numFmtId="0" fontId="2" fillId="2" borderId="1" xfId="0" applyNumberFormat="1" applyFont="1" applyFill="1" applyBorder="1" applyAlignment="1">
      <alignment horizontal="left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vertical="center" wrapText="1"/>
    </xf>
    <xf numFmtId="0" fontId="5" fillId="2" borderId="9" xfId="0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5" fillId="2" borderId="12" xfId="0" applyFont="1" applyFill="1" applyBorder="1" applyAlignment="1">
      <alignment horizontal="center" vertical="center" wrapText="1"/>
    </xf>
    <xf numFmtId="0" fontId="5" fillId="2" borderId="13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2" borderId="14" xfId="0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left" wrapText="1"/>
    </xf>
    <xf numFmtId="0" fontId="4" fillId="2" borderId="0" xfId="0" applyFont="1" applyFill="1" applyBorder="1" applyAlignment="1">
      <alignment horizontal="center" wrapText="1"/>
    </xf>
    <xf numFmtId="0" fontId="1" fillId="2" borderId="0" xfId="0" applyNumberFormat="1" applyFont="1" applyFill="1" applyAlignment="1">
      <alignment horizontal="center" wrapText="1"/>
    </xf>
    <xf numFmtId="0" fontId="1" fillId="2" borderId="4" xfId="0" applyNumberFormat="1" applyFont="1" applyFill="1" applyBorder="1" applyAlignment="1">
      <alignment horizontal="center" wrapText="1"/>
    </xf>
    <xf numFmtId="0" fontId="5" fillId="2" borderId="2" xfId="0" applyFont="1" applyFill="1" applyBorder="1" applyAlignment="1">
      <alignment horizontal="center" wrapText="1"/>
    </xf>
    <xf numFmtId="0" fontId="5" fillId="2" borderId="5" xfId="0" applyFont="1" applyFill="1" applyBorder="1" applyAlignment="1">
      <alignment horizontal="center" wrapText="1"/>
    </xf>
    <xf numFmtId="0" fontId="5" fillId="2" borderId="3" xfId="0" applyFont="1" applyFill="1" applyBorder="1" applyAlignment="1">
      <alignment horizontal="center" wrapText="1"/>
    </xf>
    <xf numFmtId="0" fontId="0" fillId="0" borderId="5" xfId="0" applyBorder="1" applyAlignment="1">
      <alignment horizontal="center"/>
    </xf>
    <xf numFmtId="0" fontId="2" fillId="2" borderId="2" xfId="0" applyNumberFormat="1" applyFont="1" applyFill="1" applyBorder="1" applyAlignment="1">
      <alignment horizontal="center" wrapText="1"/>
    </xf>
    <xf numFmtId="0" fontId="2" fillId="2" borderId="5" xfId="0" applyNumberFormat="1" applyFont="1" applyFill="1" applyBorder="1" applyAlignment="1">
      <alignment horizontal="center" wrapText="1"/>
    </xf>
    <xf numFmtId="0" fontId="2" fillId="2" borderId="3" xfId="0" applyNumberFormat="1" applyFont="1" applyFill="1" applyBorder="1" applyAlignment="1">
      <alignment horizontal="center" wrapText="1"/>
    </xf>
    <xf numFmtId="0" fontId="1" fillId="2" borderId="0" xfId="0" applyNumberFormat="1" applyFont="1" applyFill="1" applyAlignment="1">
      <alignment horizontal="center" vertical="center" wrapText="1"/>
    </xf>
    <xf numFmtId="0" fontId="1" fillId="2" borderId="4" xfId="0" applyNumberFormat="1" applyFont="1" applyFill="1" applyBorder="1" applyAlignment="1">
      <alignment horizontal="center" vertical="center" wrapText="1"/>
    </xf>
    <xf numFmtId="0" fontId="5" fillId="2" borderId="8" xfId="0" applyFont="1" applyFill="1" applyBorder="1" applyAlignment="1">
      <alignment horizontal="center" wrapText="1"/>
    </xf>
    <xf numFmtId="0" fontId="5" fillId="2" borderId="9" xfId="0" applyFont="1" applyFill="1" applyBorder="1" applyAlignment="1">
      <alignment horizontal="center" wrapText="1"/>
    </xf>
    <xf numFmtId="0" fontId="5" fillId="2" borderId="10" xfId="0" applyFont="1" applyFill="1" applyBorder="1" applyAlignment="1">
      <alignment horizontal="center" wrapText="1"/>
    </xf>
    <xf numFmtId="0" fontId="5" fillId="2" borderId="11" xfId="0" applyFont="1" applyFill="1" applyBorder="1" applyAlignment="1">
      <alignment horizontal="center" wrapText="1"/>
    </xf>
    <xf numFmtId="0" fontId="5" fillId="2" borderId="0" xfId="0" applyFont="1" applyFill="1" applyBorder="1" applyAlignment="1">
      <alignment horizontal="center" wrapText="1"/>
    </xf>
    <xf numFmtId="0" fontId="5" fillId="2" borderId="12" xfId="0" applyFont="1" applyFill="1" applyBorder="1" applyAlignment="1">
      <alignment horizontal="center" wrapText="1"/>
    </xf>
    <xf numFmtId="0" fontId="5" fillId="2" borderId="13" xfId="0" applyFont="1" applyFill="1" applyBorder="1" applyAlignment="1">
      <alignment horizontal="center" wrapText="1"/>
    </xf>
    <xf numFmtId="0" fontId="5" fillId="2" borderId="4" xfId="0" applyFont="1" applyFill="1" applyBorder="1" applyAlignment="1">
      <alignment horizontal="center" wrapText="1"/>
    </xf>
    <xf numFmtId="0" fontId="5" fillId="2" borderId="14" xfId="0" applyFont="1" applyFill="1" applyBorder="1" applyAlignment="1">
      <alignment horizontal="center" wrapText="1"/>
    </xf>
    <xf numFmtId="0" fontId="2" fillId="2" borderId="2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 vertical="center"/>
    </xf>
    <xf numFmtId="0" fontId="2" fillId="2" borderId="2" xfId="0" applyNumberFormat="1" applyFont="1" applyFill="1" applyBorder="1" applyAlignment="1">
      <alignment horizontal="center" vertical="center" wrapText="1"/>
    </xf>
    <xf numFmtId="0" fontId="2" fillId="2" borderId="5" xfId="0" applyNumberFormat="1" applyFont="1" applyFill="1" applyBorder="1" applyAlignment="1">
      <alignment horizontal="center" vertical="center" wrapText="1"/>
    </xf>
    <xf numFmtId="0" fontId="2" fillId="2" borderId="3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0" xfId="0" applyNumberFormat="1" applyFont="1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O140"/>
  <sheetViews>
    <sheetView workbookViewId="0">
      <selection activeCell="Q1" sqref="Q1:Q1048576"/>
    </sheetView>
  </sheetViews>
  <sheetFormatPr defaultRowHeight="15" x14ac:dyDescent="0.25"/>
  <cols>
    <col min="1" max="1" width="28.7109375" customWidth="1"/>
    <col min="2" max="2" width="55" customWidth="1"/>
    <col min="3" max="3" width="11" customWidth="1"/>
    <col min="7" max="7" width="11" customWidth="1"/>
    <col min="10" max="10" width="11.28515625" customWidth="1"/>
    <col min="12" max="12" width="11" customWidth="1"/>
    <col min="13" max="13" width="12" customWidth="1"/>
    <col min="14" max="14" width="11.28515625" customWidth="1"/>
  </cols>
  <sheetData>
    <row r="2" spans="1:15" x14ac:dyDescent="0.25">
      <c r="A2" s="126"/>
      <c r="B2" s="127"/>
      <c r="C2" s="127"/>
      <c r="D2" s="127"/>
      <c r="E2" s="127"/>
      <c r="F2" s="127"/>
      <c r="G2" s="127"/>
      <c r="H2" s="127"/>
      <c r="I2" s="127"/>
      <c r="J2" s="127"/>
      <c r="K2" s="127"/>
      <c r="L2" s="127"/>
      <c r="M2" s="127"/>
      <c r="N2" s="127"/>
      <c r="O2" s="127"/>
    </row>
    <row r="3" spans="1:15" x14ac:dyDescent="0.25">
      <c r="A3" s="126"/>
      <c r="B3" s="127"/>
      <c r="C3" s="127"/>
      <c r="D3" s="127"/>
      <c r="E3" s="127"/>
      <c r="F3" s="127"/>
      <c r="G3" s="127"/>
      <c r="H3" s="127"/>
      <c r="I3" s="127"/>
      <c r="J3" s="127"/>
      <c r="K3" s="127"/>
      <c r="L3" s="127"/>
      <c r="M3" s="127"/>
      <c r="N3" s="127"/>
      <c r="O3" s="127"/>
    </row>
    <row r="4" spans="1:15" ht="18" x14ac:dyDescent="0.25">
      <c r="A4" s="126"/>
      <c r="B4" s="127" t="s">
        <v>56</v>
      </c>
      <c r="C4" s="127"/>
      <c r="D4" s="127"/>
      <c r="E4" s="127"/>
      <c r="F4" s="127"/>
      <c r="G4" s="127"/>
      <c r="H4" s="127"/>
      <c r="I4" s="127"/>
      <c r="J4" s="127"/>
      <c r="K4" s="127"/>
      <c r="L4" s="127"/>
      <c r="M4" s="127"/>
      <c r="N4" s="127"/>
      <c r="O4" s="127"/>
    </row>
    <row r="5" spans="1:15" ht="18" x14ac:dyDescent="0.25">
      <c r="A5" s="126"/>
      <c r="B5" s="38"/>
      <c r="C5" s="38"/>
      <c r="D5" s="38"/>
      <c r="E5" s="38"/>
      <c r="F5" s="38"/>
      <c r="G5" s="38"/>
      <c r="H5" s="38"/>
      <c r="I5" s="38"/>
      <c r="J5" s="38"/>
      <c r="K5" s="128"/>
      <c r="L5" s="128"/>
      <c r="M5" s="128"/>
      <c r="N5" s="128"/>
      <c r="O5" s="128"/>
    </row>
    <row r="6" spans="1:15" ht="25.5" x14ac:dyDescent="0.25">
      <c r="A6" s="6" t="s">
        <v>30</v>
      </c>
      <c r="B6" s="17" t="s">
        <v>0</v>
      </c>
      <c r="C6" s="17" t="s">
        <v>33</v>
      </c>
      <c r="D6" s="18" t="s">
        <v>1</v>
      </c>
      <c r="E6" s="18" t="s">
        <v>2</v>
      </c>
      <c r="F6" s="18" t="s">
        <v>3</v>
      </c>
      <c r="G6" s="18" t="s">
        <v>4</v>
      </c>
      <c r="H6" s="18" t="s">
        <v>5</v>
      </c>
      <c r="I6" s="18" t="s">
        <v>6</v>
      </c>
      <c r="J6" s="18" t="s">
        <v>7</v>
      </c>
      <c r="K6" s="18" t="s">
        <v>8</v>
      </c>
      <c r="L6" s="18" t="s">
        <v>9</v>
      </c>
      <c r="M6" s="18" t="s">
        <v>10</v>
      </c>
      <c r="N6" s="18" t="s">
        <v>11</v>
      </c>
      <c r="O6" s="18" t="s">
        <v>12</v>
      </c>
    </row>
    <row r="7" spans="1:15" ht="15.75" x14ac:dyDescent="0.25">
      <c r="A7" s="29"/>
      <c r="B7" s="125" t="s">
        <v>31</v>
      </c>
      <c r="C7" s="125"/>
      <c r="D7" s="125"/>
      <c r="E7" s="125"/>
      <c r="F7" s="125"/>
      <c r="G7" s="125"/>
      <c r="H7" s="125"/>
      <c r="I7" s="125"/>
      <c r="J7" s="125"/>
      <c r="K7" s="125"/>
      <c r="L7" s="125"/>
      <c r="M7" s="125"/>
      <c r="N7" s="125"/>
      <c r="O7" s="125"/>
    </row>
    <row r="8" spans="1:15" ht="15.75" x14ac:dyDescent="0.25">
      <c r="A8" s="29"/>
      <c r="B8" s="125" t="s">
        <v>14</v>
      </c>
      <c r="C8" s="125"/>
      <c r="D8" s="125"/>
      <c r="E8" s="125"/>
      <c r="F8" s="125"/>
      <c r="G8" s="125"/>
      <c r="H8" s="125"/>
      <c r="I8" s="125"/>
      <c r="J8" s="125"/>
      <c r="K8" s="125"/>
      <c r="L8" s="125"/>
      <c r="M8" s="125"/>
      <c r="N8" s="125"/>
      <c r="O8" s="125"/>
    </row>
    <row r="9" spans="1:15" ht="36" x14ac:dyDescent="0.25">
      <c r="A9" s="55" t="s">
        <v>85</v>
      </c>
      <c r="B9" s="19" t="s">
        <v>69</v>
      </c>
      <c r="C9" s="20">
        <v>100</v>
      </c>
      <c r="D9" s="48">
        <v>0.4</v>
      </c>
      <c r="E9" s="48">
        <v>0.4</v>
      </c>
      <c r="F9" s="48">
        <v>9.8000000000000007</v>
      </c>
      <c r="G9" s="48">
        <v>47</v>
      </c>
      <c r="H9" s="48">
        <v>0.03</v>
      </c>
      <c r="I9" s="48">
        <v>10</v>
      </c>
      <c r="J9" s="56"/>
      <c r="K9" s="48">
        <v>0.2</v>
      </c>
      <c r="L9" s="48">
        <v>16</v>
      </c>
      <c r="M9" s="48">
        <v>11</v>
      </c>
      <c r="N9" s="48">
        <v>9</v>
      </c>
      <c r="O9" s="48">
        <v>2.2000000000000002</v>
      </c>
    </row>
    <row r="10" spans="1:15" ht="36.75" x14ac:dyDescent="0.25">
      <c r="A10" s="54" t="s">
        <v>81</v>
      </c>
      <c r="B10" s="19" t="s">
        <v>57</v>
      </c>
      <c r="C10" s="3" t="s">
        <v>42</v>
      </c>
      <c r="D10" s="50">
        <v>8.4</v>
      </c>
      <c r="E10" s="50">
        <v>10.199999999999999</v>
      </c>
      <c r="F10" s="51">
        <v>10.999199999999998</v>
      </c>
      <c r="G10" s="51">
        <v>176.95499999999998</v>
      </c>
      <c r="H10" s="51">
        <v>6.3750000000000001E-2</v>
      </c>
      <c r="I10" s="51">
        <v>1.2899999999999967E-2</v>
      </c>
      <c r="J10" s="51">
        <v>34.29</v>
      </c>
      <c r="K10" s="51">
        <v>0.54225000000000001</v>
      </c>
      <c r="L10" s="51">
        <v>22.316999999999997</v>
      </c>
      <c r="M10" s="51">
        <v>111.489</v>
      </c>
      <c r="N10" s="51">
        <v>20.3445</v>
      </c>
      <c r="O10" s="51">
        <v>0.84089999999999998</v>
      </c>
    </row>
    <row r="11" spans="1:15" ht="36.75" x14ac:dyDescent="0.25">
      <c r="A11" s="54" t="s">
        <v>105</v>
      </c>
      <c r="B11" s="19" t="s">
        <v>58</v>
      </c>
      <c r="C11" s="2">
        <v>150</v>
      </c>
      <c r="D11" s="52">
        <v>4.5795000000000003</v>
      </c>
      <c r="E11" s="52">
        <v>5.0070000000000006</v>
      </c>
      <c r="F11" s="52">
        <v>20.5215</v>
      </c>
      <c r="G11" s="52">
        <v>145.5</v>
      </c>
      <c r="H11" s="52">
        <v>0.11549999999999999</v>
      </c>
      <c r="I11" s="52">
        <v>0</v>
      </c>
      <c r="J11" s="52">
        <v>0</v>
      </c>
      <c r="K11" s="52">
        <v>0.34349999999999997</v>
      </c>
      <c r="L11" s="52">
        <v>8.4449999999999985</v>
      </c>
      <c r="M11" s="52">
        <v>108.86999999999999</v>
      </c>
      <c r="N11" s="52">
        <v>72.03</v>
      </c>
      <c r="O11" s="52">
        <v>2.4224999999999999</v>
      </c>
    </row>
    <row r="12" spans="1:15" ht="36" x14ac:dyDescent="0.25">
      <c r="A12" s="55" t="s">
        <v>101</v>
      </c>
      <c r="B12" s="7" t="s">
        <v>55</v>
      </c>
      <c r="C12" s="2">
        <v>200</v>
      </c>
      <c r="D12" s="10">
        <v>3.1660000000000004</v>
      </c>
      <c r="E12" s="10">
        <v>2.6780000000000004</v>
      </c>
      <c r="F12" s="10">
        <v>15.946000000000002</v>
      </c>
      <c r="G12" s="12">
        <v>100.60000000000001</v>
      </c>
      <c r="H12" s="10">
        <v>4.4000000000000004E-2</v>
      </c>
      <c r="I12" s="10">
        <v>1.3</v>
      </c>
      <c r="J12" s="10">
        <v>20</v>
      </c>
      <c r="K12" s="10">
        <v>0</v>
      </c>
      <c r="L12" s="10">
        <v>125.78</v>
      </c>
      <c r="M12" s="10">
        <v>90</v>
      </c>
      <c r="N12" s="10">
        <v>14</v>
      </c>
      <c r="O12" s="10">
        <v>0.13400000000000001</v>
      </c>
    </row>
    <row r="13" spans="1:15" ht="36" x14ac:dyDescent="0.25">
      <c r="A13" s="55" t="s">
        <v>87</v>
      </c>
      <c r="B13" s="19" t="s">
        <v>59</v>
      </c>
      <c r="C13" s="1">
        <v>30</v>
      </c>
      <c r="D13" s="10">
        <v>2.2799999999999998</v>
      </c>
      <c r="E13" s="10">
        <v>0.23999999999999996</v>
      </c>
      <c r="F13" s="10">
        <v>14.759999999999998</v>
      </c>
      <c r="G13" s="12">
        <v>70.5</v>
      </c>
      <c r="H13" s="10">
        <v>3.3000000000000002E-2</v>
      </c>
      <c r="I13" s="11">
        <v>0</v>
      </c>
      <c r="J13" s="11">
        <v>0</v>
      </c>
      <c r="K13" s="10">
        <v>0.33</v>
      </c>
      <c r="L13" s="10">
        <v>6</v>
      </c>
      <c r="M13" s="10">
        <v>19.5</v>
      </c>
      <c r="N13" s="10">
        <v>4.1999999999999993</v>
      </c>
      <c r="O13" s="10">
        <v>0.33</v>
      </c>
    </row>
    <row r="14" spans="1:15" ht="36" x14ac:dyDescent="0.25">
      <c r="A14" s="55" t="s">
        <v>86</v>
      </c>
      <c r="B14" s="19" t="s">
        <v>60</v>
      </c>
      <c r="C14" s="1">
        <v>20</v>
      </c>
      <c r="D14" s="52">
        <v>1.32</v>
      </c>
      <c r="E14" s="52">
        <v>0.24</v>
      </c>
      <c r="F14" s="52">
        <v>7.9200000000000008</v>
      </c>
      <c r="G14" s="52">
        <v>39.6</v>
      </c>
      <c r="H14" s="52">
        <v>3.4000000000000002E-2</v>
      </c>
      <c r="I14" s="52">
        <v>0</v>
      </c>
      <c r="J14" s="52">
        <v>0</v>
      </c>
      <c r="K14" s="52">
        <v>0.27999999999999997</v>
      </c>
      <c r="L14" s="52">
        <v>5.8000000000000007</v>
      </c>
      <c r="M14" s="52">
        <v>30</v>
      </c>
      <c r="N14" s="52">
        <v>9.4</v>
      </c>
      <c r="O14" s="52">
        <v>0.78</v>
      </c>
    </row>
    <row r="15" spans="1:15" ht="15.75" x14ac:dyDescent="0.25">
      <c r="A15" s="28"/>
      <c r="B15" s="22" t="s">
        <v>16</v>
      </c>
      <c r="C15" s="23">
        <v>620</v>
      </c>
      <c r="D15" s="33">
        <f>SUM(D9:D14)</f>
        <v>20.145500000000002</v>
      </c>
      <c r="E15" s="33">
        <f t="shared" ref="E15:O15" si="0">SUM(E9:E14)</f>
        <v>18.764999999999997</v>
      </c>
      <c r="F15" s="33">
        <f t="shared" si="0"/>
        <v>79.946700000000007</v>
      </c>
      <c r="G15" s="33">
        <f t="shared" si="0"/>
        <v>580.15500000000009</v>
      </c>
      <c r="H15" s="33">
        <f t="shared" si="0"/>
        <v>0.32025000000000003</v>
      </c>
      <c r="I15" s="33">
        <f t="shared" si="0"/>
        <v>11.312900000000001</v>
      </c>
      <c r="J15" s="33">
        <f t="shared" si="0"/>
        <v>54.29</v>
      </c>
      <c r="K15" s="33">
        <f t="shared" si="0"/>
        <v>1.6957500000000001</v>
      </c>
      <c r="L15" s="33">
        <f t="shared" si="0"/>
        <v>184.34200000000001</v>
      </c>
      <c r="M15" s="33">
        <f t="shared" si="0"/>
        <v>370.85899999999998</v>
      </c>
      <c r="N15" s="33">
        <f t="shared" si="0"/>
        <v>128.97450000000001</v>
      </c>
      <c r="O15" s="33">
        <f t="shared" si="0"/>
        <v>6.7074000000000007</v>
      </c>
    </row>
    <row r="16" spans="1:15" ht="15.75" customHeight="1" x14ac:dyDescent="0.25">
      <c r="A16" s="129"/>
      <c r="B16" s="130"/>
      <c r="C16" s="130"/>
      <c r="D16" s="130"/>
      <c r="E16" s="130"/>
      <c r="F16" s="130"/>
      <c r="G16" s="130"/>
      <c r="H16" s="130"/>
      <c r="I16" s="130"/>
      <c r="J16" s="130"/>
      <c r="K16" s="130"/>
      <c r="L16" s="130"/>
      <c r="M16" s="130"/>
      <c r="N16" s="130"/>
      <c r="O16" s="131"/>
    </row>
    <row r="17" spans="1:15" ht="15.75" x14ac:dyDescent="0.25">
      <c r="A17" s="29"/>
      <c r="B17" s="125" t="s">
        <v>17</v>
      </c>
      <c r="C17" s="125"/>
      <c r="D17" s="125"/>
      <c r="E17" s="125"/>
      <c r="F17" s="125"/>
      <c r="G17" s="125"/>
      <c r="H17" s="125"/>
      <c r="I17" s="125"/>
      <c r="J17" s="125"/>
      <c r="K17" s="125"/>
      <c r="L17" s="125"/>
      <c r="M17" s="125"/>
      <c r="N17" s="125"/>
      <c r="O17" s="125"/>
    </row>
    <row r="18" spans="1:15" ht="29.25" x14ac:dyDescent="0.25">
      <c r="A18" s="59" t="s">
        <v>106</v>
      </c>
      <c r="B18" s="19" t="s">
        <v>61</v>
      </c>
      <c r="C18" s="20">
        <v>60</v>
      </c>
      <c r="D18" s="48">
        <v>6.5519999999999996</v>
      </c>
      <c r="E18" s="48">
        <v>7.032</v>
      </c>
      <c r="F18" s="48">
        <v>16.259999999999998</v>
      </c>
      <c r="G18" s="48">
        <v>160.09800000000001</v>
      </c>
      <c r="H18" s="48">
        <v>0.27</v>
      </c>
      <c r="I18" s="48">
        <v>0.63</v>
      </c>
      <c r="J18" s="48">
        <v>0</v>
      </c>
      <c r="K18" s="48">
        <v>2.0820000000000003</v>
      </c>
      <c r="L18" s="48">
        <v>68.849999999999994</v>
      </c>
      <c r="M18" s="48">
        <v>204.79199999999997</v>
      </c>
      <c r="N18" s="48">
        <v>72.11999999999999</v>
      </c>
      <c r="O18" s="48">
        <v>2.9579999999999997</v>
      </c>
    </row>
    <row r="19" spans="1:15" ht="36.75" x14ac:dyDescent="0.25">
      <c r="A19" s="54" t="s">
        <v>32</v>
      </c>
      <c r="B19" s="19" t="s">
        <v>62</v>
      </c>
      <c r="C19" s="21" t="s">
        <v>25</v>
      </c>
      <c r="D19" s="48">
        <v>9.8000000000000007</v>
      </c>
      <c r="E19" s="48">
        <v>12.66</v>
      </c>
      <c r="F19" s="48">
        <v>29.85</v>
      </c>
      <c r="G19" s="48">
        <v>283.5</v>
      </c>
      <c r="H19" s="48">
        <v>0.20100000000000001</v>
      </c>
      <c r="I19" s="48">
        <v>8.76</v>
      </c>
      <c r="J19" s="48">
        <v>0.18</v>
      </c>
      <c r="K19" s="48">
        <v>2.1</v>
      </c>
      <c r="L19" s="48">
        <v>57.66</v>
      </c>
      <c r="M19" s="48">
        <v>201.911</v>
      </c>
      <c r="N19" s="48">
        <v>26.393999999999998</v>
      </c>
      <c r="O19" s="48">
        <v>0.111</v>
      </c>
    </row>
    <row r="20" spans="1:15" ht="36.75" x14ac:dyDescent="0.25">
      <c r="A20" s="54" t="s">
        <v>102</v>
      </c>
      <c r="B20" s="19" t="s">
        <v>82</v>
      </c>
      <c r="C20" s="20" t="s">
        <v>23</v>
      </c>
      <c r="D20" s="48">
        <v>0.13</v>
      </c>
      <c r="E20" s="48">
        <v>0.02</v>
      </c>
      <c r="F20" s="48">
        <v>15.2</v>
      </c>
      <c r="G20" s="48">
        <v>62</v>
      </c>
      <c r="H20" s="48"/>
      <c r="I20" s="48">
        <v>2.83</v>
      </c>
      <c r="J20" s="48"/>
      <c r="K20" s="48">
        <v>0.01</v>
      </c>
      <c r="L20" s="48">
        <v>14.2</v>
      </c>
      <c r="M20" s="48">
        <v>4.4000000000000004</v>
      </c>
      <c r="N20" s="48">
        <v>2.4</v>
      </c>
      <c r="O20" s="48">
        <v>0.36</v>
      </c>
    </row>
    <row r="21" spans="1:15" ht="36" x14ac:dyDescent="0.25">
      <c r="A21" s="55" t="s">
        <v>87</v>
      </c>
      <c r="B21" s="19" t="s">
        <v>59</v>
      </c>
      <c r="C21" s="1">
        <v>30</v>
      </c>
      <c r="D21" s="10">
        <v>2.2799999999999998</v>
      </c>
      <c r="E21" s="10">
        <v>0.23999999999999996</v>
      </c>
      <c r="F21" s="10">
        <v>14.759999999999998</v>
      </c>
      <c r="G21" s="12">
        <v>70.5</v>
      </c>
      <c r="H21" s="10">
        <v>3.3000000000000002E-2</v>
      </c>
      <c r="I21" s="11">
        <v>0</v>
      </c>
      <c r="J21" s="11">
        <v>0</v>
      </c>
      <c r="K21" s="10">
        <v>0.33</v>
      </c>
      <c r="L21" s="10">
        <v>6</v>
      </c>
      <c r="M21" s="10">
        <v>19.5</v>
      </c>
      <c r="N21" s="10">
        <v>4.1999999999999993</v>
      </c>
      <c r="O21" s="10">
        <v>0.33</v>
      </c>
    </row>
    <row r="22" spans="1:15" ht="36" x14ac:dyDescent="0.25">
      <c r="A22" s="55" t="s">
        <v>86</v>
      </c>
      <c r="B22" s="19" t="s">
        <v>60</v>
      </c>
      <c r="C22" s="20">
        <v>20</v>
      </c>
      <c r="D22" s="48">
        <v>1.32</v>
      </c>
      <c r="E22" s="48">
        <v>0.24</v>
      </c>
      <c r="F22" s="48">
        <v>7.9200000000000008</v>
      </c>
      <c r="G22" s="48">
        <v>39.6</v>
      </c>
      <c r="H22" s="48">
        <v>3.4000000000000002E-2</v>
      </c>
      <c r="I22" s="48">
        <v>0</v>
      </c>
      <c r="J22" s="48">
        <v>0</v>
      </c>
      <c r="K22" s="48">
        <v>0.27999999999999997</v>
      </c>
      <c r="L22" s="48">
        <v>5.8000000000000007</v>
      </c>
      <c r="M22" s="48">
        <v>30</v>
      </c>
      <c r="N22" s="48">
        <v>9.4</v>
      </c>
      <c r="O22" s="48">
        <v>0.78</v>
      </c>
    </row>
    <row r="23" spans="1:15" ht="15.75" x14ac:dyDescent="0.25">
      <c r="A23" s="28"/>
      <c r="B23" s="22" t="s">
        <v>16</v>
      </c>
      <c r="C23" s="23">
        <v>532</v>
      </c>
      <c r="D23" s="33">
        <f>SUM(D18:D22)</f>
        <v>20.082000000000001</v>
      </c>
      <c r="E23" s="33">
        <f t="shared" ref="E23:O23" si="1">SUM(E18:E22)</f>
        <v>20.191999999999997</v>
      </c>
      <c r="F23" s="33">
        <f t="shared" si="1"/>
        <v>83.99</v>
      </c>
      <c r="G23" s="33">
        <f t="shared" si="1"/>
        <v>615.69799999999998</v>
      </c>
      <c r="H23" s="33">
        <f t="shared" si="1"/>
        <v>0.53800000000000003</v>
      </c>
      <c r="I23" s="33">
        <f t="shared" si="1"/>
        <v>12.22</v>
      </c>
      <c r="J23" s="33">
        <f t="shared" si="1"/>
        <v>0.18</v>
      </c>
      <c r="K23" s="33">
        <f t="shared" si="1"/>
        <v>4.8020000000000005</v>
      </c>
      <c r="L23" s="33">
        <f t="shared" si="1"/>
        <v>152.51</v>
      </c>
      <c r="M23" s="33">
        <f t="shared" si="1"/>
        <v>460.60299999999995</v>
      </c>
      <c r="N23" s="33">
        <f t="shared" si="1"/>
        <v>114.514</v>
      </c>
      <c r="O23" s="33">
        <f t="shared" si="1"/>
        <v>4.5389999999999997</v>
      </c>
    </row>
    <row r="24" spans="1:15" x14ac:dyDescent="0.25">
      <c r="A24" s="132"/>
      <c r="B24" s="132"/>
      <c r="C24" s="132"/>
      <c r="D24" s="132"/>
      <c r="E24" s="132"/>
      <c r="F24" s="132"/>
      <c r="G24" s="132"/>
      <c r="H24" s="132"/>
      <c r="I24" s="132"/>
      <c r="J24" s="132"/>
      <c r="K24" s="132"/>
      <c r="L24" s="132"/>
      <c r="M24" s="132"/>
      <c r="N24" s="132"/>
      <c r="O24" s="132"/>
    </row>
    <row r="25" spans="1:15" ht="15.75" x14ac:dyDescent="0.25">
      <c r="A25" s="29"/>
      <c r="B25" s="125" t="s">
        <v>18</v>
      </c>
      <c r="C25" s="125"/>
      <c r="D25" s="125"/>
      <c r="E25" s="125"/>
      <c r="F25" s="125"/>
      <c r="G25" s="125"/>
      <c r="H25" s="125"/>
      <c r="I25" s="125"/>
      <c r="J25" s="125"/>
      <c r="K25" s="125"/>
      <c r="L25" s="125"/>
      <c r="M25" s="125"/>
      <c r="N25" s="125"/>
      <c r="O25" s="125"/>
    </row>
    <row r="26" spans="1:15" ht="36.75" x14ac:dyDescent="0.25">
      <c r="A26" s="54" t="s">
        <v>109</v>
      </c>
      <c r="B26" s="19" t="s">
        <v>67</v>
      </c>
      <c r="C26" s="21">
        <v>90</v>
      </c>
      <c r="D26" s="48">
        <v>11.18</v>
      </c>
      <c r="E26" s="48">
        <v>12.76</v>
      </c>
      <c r="F26" s="48">
        <v>10.78</v>
      </c>
      <c r="G26" s="48">
        <v>206.4</v>
      </c>
      <c r="H26" s="48">
        <v>5.3999999999999999E-2</v>
      </c>
      <c r="I26" s="48"/>
      <c r="J26" s="48"/>
      <c r="K26" s="48">
        <v>3.1</v>
      </c>
      <c r="L26" s="48">
        <v>9.3780000000000001</v>
      </c>
      <c r="M26" s="48">
        <v>150.08000000000001</v>
      </c>
      <c r="N26" s="48">
        <v>27.54</v>
      </c>
      <c r="O26" s="48">
        <v>2.4119999999999999</v>
      </c>
    </row>
    <row r="27" spans="1:15" ht="36.75" x14ac:dyDescent="0.25">
      <c r="A27" s="54" t="s">
        <v>103</v>
      </c>
      <c r="B27" s="19" t="s">
        <v>108</v>
      </c>
      <c r="C27" s="21" t="s">
        <v>43</v>
      </c>
      <c r="D27" s="48">
        <v>4.5110000000000001</v>
      </c>
      <c r="E27" s="48">
        <v>7.224499999999999</v>
      </c>
      <c r="F27" s="48">
        <v>39.093999999999994</v>
      </c>
      <c r="G27" s="48">
        <v>239.48999999999998</v>
      </c>
      <c r="H27" s="48">
        <v>5.5500000000000001E-2</v>
      </c>
      <c r="I27" s="48">
        <v>2.79</v>
      </c>
      <c r="J27" s="48">
        <v>0</v>
      </c>
      <c r="K27" s="48">
        <v>1.1319999999999999</v>
      </c>
      <c r="L27" s="48">
        <v>6.9649999999999999</v>
      </c>
      <c r="M27" s="48">
        <v>78.275000000000006</v>
      </c>
      <c r="N27" s="48">
        <v>22.195</v>
      </c>
      <c r="O27" s="48">
        <v>0.72649999999999992</v>
      </c>
    </row>
    <row r="28" spans="1:15" ht="36.75" x14ac:dyDescent="0.25">
      <c r="A28" s="54" t="s">
        <v>90</v>
      </c>
      <c r="B28" s="19" t="s">
        <v>50</v>
      </c>
      <c r="C28" s="21" t="s">
        <v>15</v>
      </c>
      <c r="D28" s="48">
        <v>7.0000000000000007E-2</v>
      </c>
      <c r="E28" s="48">
        <v>0.02</v>
      </c>
      <c r="F28" s="48">
        <v>15</v>
      </c>
      <c r="G28" s="48">
        <v>60</v>
      </c>
      <c r="H28" s="48"/>
      <c r="I28" s="48">
        <v>0.03</v>
      </c>
      <c r="J28" s="48"/>
      <c r="K28" s="48"/>
      <c r="L28" s="48">
        <v>11.1</v>
      </c>
      <c r="M28" s="48">
        <v>2.8</v>
      </c>
      <c r="N28" s="48">
        <v>1.4</v>
      </c>
      <c r="O28" s="48">
        <v>0.28000000000000003</v>
      </c>
    </row>
    <row r="29" spans="1:15" ht="36" x14ac:dyDescent="0.25">
      <c r="A29" s="55" t="s">
        <v>87</v>
      </c>
      <c r="B29" s="19" t="s">
        <v>59</v>
      </c>
      <c r="C29" s="1">
        <v>30</v>
      </c>
      <c r="D29" s="10">
        <v>2.2799999999999998</v>
      </c>
      <c r="E29" s="10">
        <v>0.23999999999999996</v>
      </c>
      <c r="F29" s="10">
        <v>14.759999999999998</v>
      </c>
      <c r="G29" s="12">
        <v>70.5</v>
      </c>
      <c r="H29" s="10">
        <v>3.3000000000000002E-2</v>
      </c>
      <c r="I29" s="11">
        <v>0</v>
      </c>
      <c r="J29" s="11">
        <v>0</v>
      </c>
      <c r="K29" s="10">
        <v>0.33</v>
      </c>
      <c r="L29" s="10">
        <v>6</v>
      </c>
      <c r="M29" s="10">
        <v>19.5</v>
      </c>
      <c r="N29" s="10">
        <v>4.1999999999999993</v>
      </c>
      <c r="O29" s="10">
        <v>0.33</v>
      </c>
    </row>
    <row r="30" spans="1:15" ht="36" x14ac:dyDescent="0.25">
      <c r="A30" s="55" t="s">
        <v>86</v>
      </c>
      <c r="B30" s="19" t="s">
        <v>60</v>
      </c>
      <c r="C30" s="20">
        <v>20</v>
      </c>
      <c r="D30" s="48">
        <v>1.32</v>
      </c>
      <c r="E30" s="48">
        <v>0.24</v>
      </c>
      <c r="F30" s="48">
        <v>7.9200000000000008</v>
      </c>
      <c r="G30" s="48">
        <v>39.6</v>
      </c>
      <c r="H30" s="48">
        <v>3.4000000000000002E-2</v>
      </c>
      <c r="I30" s="48">
        <v>0</v>
      </c>
      <c r="J30" s="48">
        <v>0</v>
      </c>
      <c r="K30" s="48">
        <v>0.27999999999999997</v>
      </c>
      <c r="L30" s="48">
        <v>5.8000000000000007</v>
      </c>
      <c r="M30" s="48">
        <v>30</v>
      </c>
      <c r="N30" s="48">
        <v>9.4</v>
      </c>
      <c r="O30" s="48">
        <v>0.78</v>
      </c>
    </row>
    <row r="31" spans="1:15" ht="15.75" x14ac:dyDescent="0.25">
      <c r="A31" s="28"/>
      <c r="B31" s="22" t="s">
        <v>16</v>
      </c>
      <c r="C31" s="23">
        <v>535</v>
      </c>
      <c r="D31" s="33">
        <f>SUM(D26:D30)</f>
        <v>19.361000000000001</v>
      </c>
      <c r="E31" s="33">
        <f t="shared" ref="E31:O31" si="2">SUM(E26:E30)</f>
        <v>20.484499999999993</v>
      </c>
      <c r="F31" s="33">
        <f t="shared" si="2"/>
        <v>87.553999999999988</v>
      </c>
      <c r="G31" s="33">
        <f t="shared" si="2"/>
        <v>615.99</v>
      </c>
      <c r="H31" s="33">
        <f t="shared" si="2"/>
        <v>0.17650000000000002</v>
      </c>
      <c r="I31" s="33">
        <f t="shared" si="2"/>
        <v>2.82</v>
      </c>
      <c r="J31" s="33">
        <f t="shared" si="2"/>
        <v>0</v>
      </c>
      <c r="K31" s="33">
        <f t="shared" si="2"/>
        <v>4.8420000000000005</v>
      </c>
      <c r="L31" s="33">
        <f t="shared" si="2"/>
        <v>39.242999999999995</v>
      </c>
      <c r="M31" s="33">
        <f t="shared" si="2"/>
        <v>280.65500000000003</v>
      </c>
      <c r="N31" s="33">
        <f t="shared" si="2"/>
        <v>64.734999999999999</v>
      </c>
      <c r="O31" s="33">
        <f t="shared" si="2"/>
        <v>4.5285000000000002</v>
      </c>
    </row>
    <row r="32" spans="1:15" ht="15.75" x14ac:dyDescent="0.25">
      <c r="A32" s="39"/>
      <c r="B32" s="40"/>
      <c r="C32" s="41"/>
      <c r="D32" s="60"/>
      <c r="E32" s="60"/>
      <c r="F32" s="60"/>
      <c r="G32" s="60"/>
      <c r="H32" s="60"/>
      <c r="I32" s="60"/>
      <c r="J32" s="60"/>
      <c r="K32" s="60"/>
      <c r="L32" s="60"/>
      <c r="M32" s="60"/>
      <c r="N32" s="60"/>
      <c r="O32" s="60"/>
    </row>
    <row r="33" spans="1:15" ht="15.75" x14ac:dyDescent="0.25">
      <c r="A33" s="39"/>
      <c r="B33" s="40"/>
      <c r="C33" s="41"/>
      <c r="D33" s="60"/>
      <c r="E33" s="60"/>
      <c r="F33" s="60"/>
      <c r="G33" s="60"/>
      <c r="H33" s="60"/>
      <c r="I33" s="60"/>
      <c r="J33" s="60"/>
      <c r="K33" s="60"/>
      <c r="L33" s="60"/>
      <c r="M33" s="60"/>
      <c r="N33" s="60"/>
      <c r="O33" s="60"/>
    </row>
    <row r="34" spans="1:15" ht="15.75" x14ac:dyDescent="0.25">
      <c r="A34" s="39"/>
      <c r="B34" s="40"/>
      <c r="C34" s="41"/>
      <c r="D34" s="60"/>
      <c r="E34" s="60"/>
      <c r="F34" s="60"/>
      <c r="G34" s="60"/>
      <c r="H34" s="60"/>
      <c r="I34" s="60"/>
      <c r="J34" s="60"/>
      <c r="K34" s="60"/>
      <c r="L34" s="60"/>
      <c r="M34" s="60"/>
      <c r="N34" s="60"/>
      <c r="O34" s="60"/>
    </row>
    <row r="36" spans="1:15" ht="15.75" x14ac:dyDescent="0.25">
      <c r="A36" s="29"/>
      <c r="B36" s="61" t="s">
        <v>20</v>
      </c>
      <c r="C36" s="133"/>
      <c r="D36" s="134"/>
      <c r="E36" s="134"/>
      <c r="F36" s="134"/>
      <c r="G36" s="134"/>
      <c r="H36" s="134"/>
      <c r="I36" s="134"/>
      <c r="J36" s="134"/>
      <c r="K36" s="134"/>
      <c r="L36" s="134"/>
      <c r="M36" s="134"/>
      <c r="N36" s="134"/>
      <c r="O36" s="135"/>
    </row>
    <row r="37" spans="1:15" x14ac:dyDescent="0.25">
      <c r="A37" s="4"/>
      <c r="B37" s="19"/>
      <c r="C37" s="20"/>
      <c r="D37" s="30"/>
      <c r="E37" s="30"/>
      <c r="F37" s="30"/>
      <c r="G37" s="31"/>
      <c r="H37" s="30"/>
      <c r="I37" s="30"/>
      <c r="J37" s="32"/>
      <c r="K37" s="30"/>
      <c r="L37" s="30"/>
      <c r="M37" s="30"/>
      <c r="N37" s="30"/>
      <c r="O37" s="30"/>
    </row>
    <row r="38" spans="1:15" ht="36.75" x14ac:dyDescent="0.25">
      <c r="A38" s="54" t="s">
        <v>111</v>
      </c>
      <c r="B38" s="35" t="s">
        <v>64</v>
      </c>
      <c r="C38" s="20">
        <v>90</v>
      </c>
      <c r="D38" s="48">
        <v>12.7</v>
      </c>
      <c r="E38" s="49">
        <v>14.94</v>
      </c>
      <c r="F38" s="49">
        <v>13.8</v>
      </c>
      <c r="G38" s="48">
        <v>249.8</v>
      </c>
      <c r="H38" s="48">
        <v>0.09</v>
      </c>
      <c r="I38" s="49">
        <v>0.94</v>
      </c>
      <c r="J38" s="49">
        <v>46.26</v>
      </c>
      <c r="K38" s="49">
        <v>2.5099999999999998</v>
      </c>
      <c r="L38" s="48">
        <v>61.51</v>
      </c>
      <c r="M38" s="48">
        <v>95.54</v>
      </c>
      <c r="N38" s="48">
        <v>21.56</v>
      </c>
      <c r="O38" s="48">
        <v>1.26</v>
      </c>
    </row>
    <row r="39" spans="1:15" ht="36.75" x14ac:dyDescent="0.25">
      <c r="A39" s="54" t="s">
        <v>96</v>
      </c>
      <c r="B39" s="19" t="s">
        <v>65</v>
      </c>
      <c r="C39" s="21" t="s">
        <v>43</v>
      </c>
      <c r="D39" s="48">
        <v>3.3045</v>
      </c>
      <c r="E39" s="49">
        <v>4.8315000000000001</v>
      </c>
      <c r="F39" s="49">
        <v>20.948999999999998</v>
      </c>
      <c r="G39" s="49">
        <v>140.25</v>
      </c>
      <c r="H39" s="48">
        <v>0.14550000000000002</v>
      </c>
      <c r="I39" s="48">
        <v>19.2105</v>
      </c>
      <c r="J39" s="48">
        <v>0</v>
      </c>
      <c r="K39" s="48">
        <v>0.21149999999999999</v>
      </c>
      <c r="L39" s="48">
        <v>43.875</v>
      </c>
      <c r="M39" s="48">
        <v>93.794999999999987</v>
      </c>
      <c r="N39" s="48">
        <v>31.95</v>
      </c>
      <c r="O39" s="48">
        <v>1.1895</v>
      </c>
    </row>
    <row r="40" spans="1:15" ht="36.75" x14ac:dyDescent="0.25">
      <c r="A40" s="54" t="s">
        <v>110</v>
      </c>
      <c r="B40" s="19" t="s">
        <v>66</v>
      </c>
      <c r="C40" s="21">
        <v>200</v>
      </c>
      <c r="D40" s="48">
        <v>0.16000000000000003</v>
      </c>
      <c r="E40" s="48">
        <v>0.16000000000000003</v>
      </c>
      <c r="F40" s="48">
        <v>27.880000000000003</v>
      </c>
      <c r="G40" s="48">
        <v>114.60000000000001</v>
      </c>
      <c r="H40" s="48">
        <v>1.2E-2</v>
      </c>
      <c r="I40" s="48">
        <v>0.9</v>
      </c>
      <c r="J40" s="48">
        <v>0</v>
      </c>
      <c r="K40" s="48">
        <v>8.0000000000000016E-2</v>
      </c>
      <c r="L40" s="48">
        <v>14.180000000000001</v>
      </c>
      <c r="M40" s="48">
        <v>4.4000000000000004</v>
      </c>
      <c r="N40" s="48">
        <v>5.1400000000000006</v>
      </c>
      <c r="O40" s="48">
        <v>0.95199999999999996</v>
      </c>
    </row>
    <row r="41" spans="1:15" ht="36" x14ac:dyDescent="0.25">
      <c r="A41" s="55" t="s">
        <v>87</v>
      </c>
      <c r="B41" s="19" t="s">
        <v>59</v>
      </c>
      <c r="C41" s="1">
        <v>30</v>
      </c>
      <c r="D41" s="10">
        <v>2.2799999999999998</v>
      </c>
      <c r="E41" s="10">
        <v>0.23999999999999996</v>
      </c>
      <c r="F41" s="10">
        <v>14.759999999999998</v>
      </c>
      <c r="G41" s="12">
        <v>70.5</v>
      </c>
      <c r="H41" s="10">
        <v>3.3000000000000002E-2</v>
      </c>
      <c r="I41" s="11">
        <v>0</v>
      </c>
      <c r="J41" s="11">
        <v>0</v>
      </c>
      <c r="K41" s="10">
        <v>0.33</v>
      </c>
      <c r="L41" s="10">
        <v>6</v>
      </c>
      <c r="M41" s="10">
        <v>19.5</v>
      </c>
      <c r="N41" s="10">
        <v>4.1999999999999993</v>
      </c>
      <c r="O41" s="10">
        <v>0.33</v>
      </c>
    </row>
    <row r="42" spans="1:15" ht="36" x14ac:dyDescent="0.25">
      <c r="A42" s="55" t="s">
        <v>86</v>
      </c>
      <c r="B42" s="19" t="s">
        <v>60</v>
      </c>
      <c r="C42" s="20">
        <v>20</v>
      </c>
      <c r="D42" s="48">
        <v>1.32</v>
      </c>
      <c r="E42" s="48">
        <v>0.24</v>
      </c>
      <c r="F42" s="48">
        <v>7.9200000000000008</v>
      </c>
      <c r="G42" s="48">
        <v>39.6</v>
      </c>
      <c r="H42" s="48">
        <v>3.4000000000000002E-2</v>
      </c>
      <c r="I42" s="48">
        <v>0</v>
      </c>
      <c r="J42" s="48">
        <v>0</v>
      </c>
      <c r="K42" s="48">
        <v>0.27999999999999997</v>
      </c>
      <c r="L42" s="48">
        <v>5.8000000000000007</v>
      </c>
      <c r="M42" s="48">
        <v>30</v>
      </c>
      <c r="N42" s="48">
        <v>9.4</v>
      </c>
      <c r="O42" s="48">
        <v>0.78</v>
      </c>
    </row>
    <row r="43" spans="1:15" ht="15.75" x14ac:dyDescent="0.25">
      <c r="A43" s="28"/>
      <c r="B43" s="22" t="s">
        <v>16</v>
      </c>
      <c r="C43" s="23">
        <v>520</v>
      </c>
      <c r="D43" s="33">
        <f>SUM(D38:D42)</f>
        <v>19.764500000000002</v>
      </c>
      <c r="E43" s="33">
        <f t="shared" ref="E43:O43" si="3">SUM(E38:E42)</f>
        <v>20.411499999999997</v>
      </c>
      <c r="F43" s="33">
        <f t="shared" si="3"/>
        <v>85.308999999999997</v>
      </c>
      <c r="G43" s="33">
        <f t="shared" si="3"/>
        <v>614.75000000000011</v>
      </c>
      <c r="H43" s="33">
        <f t="shared" si="3"/>
        <v>0.3145</v>
      </c>
      <c r="I43" s="33">
        <f t="shared" si="3"/>
        <v>21.0505</v>
      </c>
      <c r="J43" s="33">
        <f t="shared" si="3"/>
        <v>46.26</v>
      </c>
      <c r="K43" s="33">
        <f t="shared" si="3"/>
        <v>3.4114999999999998</v>
      </c>
      <c r="L43" s="33">
        <f t="shared" si="3"/>
        <v>131.36500000000001</v>
      </c>
      <c r="M43" s="33">
        <f t="shared" si="3"/>
        <v>243.23499999999999</v>
      </c>
      <c r="N43" s="33">
        <f t="shared" si="3"/>
        <v>72.25</v>
      </c>
      <c r="O43" s="33">
        <f t="shared" si="3"/>
        <v>4.5114999999999998</v>
      </c>
    </row>
    <row r="44" spans="1:15" ht="15.75" x14ac:dyDescent="0.25">
      <c r="A44" s="92"/>
      <c r="B44" s="93"/>
      <c r="C44" s="94"/>
      <c r="D44" s="95"/>
      <c r="E44" s="95"/>
      <c r="F44" s="95"/>
      <c r="G44" s="95"/>
      <c r="H44" s="95"/>
      <c r="I44" s="95"/>
      <c r="J44" s="95"/>
      <c r="K44" s="95"/>
      <c r="L44" s="95"/>
      <c r="M44" s="95"/>
      <c r="N44" s="95"/>
      <c r="O44" s="95"/>
    </row>
    <row r="45" spans="1:15" ht="15.75" x14ac:dyDescent="0.25">
      <c r="A45" s="29"/>
      <c r="B45" s="125" t="s">
        <v>21</v>
      </c>
      <c r="C45" s="125"/>
      <c r="D45" s="125"/>
      <c r="E45" s="125"/>
      <c r="F45" s="125"/>
      <c r="G45" s="125"/>
      <c r="H45" s="125"/>
      <c r="I45" s="125"/>
      <c r="J45" s="125"/>
      <c r="K45" s="125"/>
      <c r="L45" s="125"/>
      <c r="M45" s="125"/>
      <c r="N45" s="125"/>
      <c r="O45" s="125"/>
    </row>
    <row r="46" spans="1:15" ht="36.75" x14ac:dyDescent="0.25">
      <c r="A46" s="54" t="s">
        <v>93</v>
      </c>
      <c r="B46" s="19" t="s">
        <v>70</v>
      </c>
      <c r="C46" s="20">
        <v>60</v>
      </c>
      <c r="D46" s="48">
        <v>1.02</v>
      </c>
      <c r="E46" s="48">
        <v>3.0044</v>
      </c>
      <c r="F46" s="48">
        <v>15.38</v>
      </c>
      <c r="G46" s="48">
        <v>52.679999999999993</v>
      </c>
      <c r="H46" s="48">
        <v>1.32E-2</v>
      </c>
      <c r="I46" s="48">
        <v>10.685999999999998</v>
      </c>
      <c r="J46" s="48">
        <v>0</v>
      </c>
      <c r="K46" s="48">
        <v>9.1920000000000002</v>
      </c>
      <c r="L46" s="48">
        <v>27.205799999999996</v>
      </c>
      <c r="M46" s="48">
        <v>22.2912</v>
      </c>
      <c r="N46" s="48">
        <v>9.3666</v>
      </c>
      <c r="O46" s="48">
        <v>0.39019999999999999</v>
      </c>
    </row>
    <row r="47" spans="1:15" ht="36.75" x14ac:dyDescent="0.25">
      <c r="A47" s="54" t="s">
        <v>113</v>
      </c>
      <c r="B47" s="7" t="s">
        <v>47</v>
      </c>
      <c r="C47" s="2">
        <v>100</v>
      </c>
      <c r="D47" s="10">
        <v>10.01</v>
      </c>
      <c r="E47" s="10">
        <v>11.85</v>
      </c>
      <c r="F47" s="10">
        <v>0.37</v>
      </c>
      <c r="G47" s="12">
        <v>192</v>
      </c>
      <c r="H47" s="10">
        <v>0.18</v>
      </c>
      <c r="I47" s="11">
        <v>0</v>
      </c>
      <c r="J47" s="11">
        <v>0</v>
      </c>
      <c r="K47" s="10">
        <v>0.39</v>
      </c>
      <c r="L47" s="10">
        <v>34.6</v>
      </c>
      <c r="M47" s="10">
        <v>159</v>
      </c>
      <c r="N47" s="10">
        <v>20</v>
      </c>
      <c r="O47" s="10">
        <v>1.78</v>
      </c>
    </row>
    <row r="48" spans="1:15" ht="36.75" x14ac:dyDescent="0.25">
      <c r="A48" s="54" t="s">
        <v>98</v>
      </c>
      <c r="B48" s="7" t="s">
        <v>112</v>
      </c>
      <c r="C48" s="2">
        <v>150</v>
      </c>
      <c r="D48" s="52">
        <v>5.51</v>
      </c>
      <c r="E48" s="52">
        <v>4.5149999999999997</v>
      </c>
      <c r="F48" s="52">
        <v>26.445</v>
      </c>
      <c r="G48" s="52">
        <v>168.45</v>
      </c>
      <c r="H48" s="52">
        <v>5.5500000000000001E-2</v>
      </c>
      <c r="I48" s="52">
        <v>0</v>
      </c>
      <c r="J48" s="52">
        <v>0</v>
      </c>
      <c r="K48" s="52">
        <v>0.96899999999999997</v>
      </c>
      <c r="L48" s="52">
        <v>4.8599999999999994</v>
      </c>
      <c r="M48" s="52">
        <v>37.17</v>
      </c>
      <c r="N48" s="52">
        <v>21.12</v>
      </c>
      <c r="O48" s="52">
        <v>1.1054999999999999</v>
      </c>
    </row>
    <row r="49" spans="1:15" ht="36.75" x14ac:dyDescent="0.25">
      <c r="A49" s="54" t="s">
        <v>90</v>
      </c>
      <c r="B49" s="19" t="s">
        <v>50</v>
      </c>
      <c r="C49" s="21" t="s">
        <v>15</v>
      </c>
      <c r="D49" s="48">
        <v>7.0000000000000007E-2</v>
      </c>
      <c r="E49" s="48">
        <v>0.02</v>
      </c>
      <c r="F49" s="48">
        <v>15</v>
      </c>
      <c r="G49" s="48">
        <v>60</v>
      </c>
      <c r="H49" s="48"/>
      <c r="I49" s="48">
        <v>0.03</v>
      </c>
      <c r="J49" s="48"/>
      <c r="K49" s="48"/>
      <c r="L49" s="48">
        <v>11.1</v>
      </c>
      <c r="M49" s="48">
        <v>2.8</v>
      </c>
      <c r="N49" s="48">
        <v>1.4</v>
      </c>
      <c r="O49" s="48">
        <v>0.28000000000000003</v>
      </c>
    </row>
    <row r="50" spans="1:15" ht="36" x14ac:dyDescent="0.25">
      <c r="A50" s="55" t="s">
        <v>87</v>
      </c>
      <c r="B50" s="7" t="s">
        <v>59</v>
      </c>
      <c r="C50" s="1">
        <v>30</v>
      </c>
      <c r="D50" s="10">
        <v>2.2799999999999998</v>
      </c>
      <c r="E50" s="10">
        <v>0.23999999999999996</v>
      </c>
      <c r="F50" s="10">
        <v>14.759999999999998</v>
      </c>
      <c r="G50" s="12">
        <v>70.5</v>
      </c>
      <c r="H50" s="10">
        <v>3.3000000000000002E-2</v>
      </c>
      <c r="I50" s="11">
        <v>0</v>
      </c>
      <c r="J50" s="11">
        <v>0</v>
      </c>
      <c r="K50" s="10">
        <v>0.33</v>
      </c>
      <c r="L50" s="10">
        <v>6</v>
      </c>
      <c r="M50" s="10">
        <v>19.5</v>
      </c>
      <c r="N50" s="10">
        <v>4.1999999999999993</v>
      </c>
      <c r="O50" s="10">
        <v>0.33</v>
      </c>
    </row>
    <row r="51" spans="1:15" ht="36" x14ac:dyDescent="0.25">
      <c r="A51" s="55" t="s">
        <v>86</v>
      </c>
      <c r="B51" s="7" t="s">
        <v>60</v>
      </c>
      <c r="C51" s="1">
        <v>20</v>
      </c>
      <c r="D51" s="52">
        <v>1.32</v>
      </c>
      <c r="E51" s="52">
        <v>0.24</v>
      </c>
      <c r="F51" s="52">
        <v>7.9200000000000008</v>
      </c>
      <c r="G51" s="52">
        <v>39.6</v>
      </c>
      <c r="H51" s="52">
        <v>3.4000000000000002E-2</v>
      </c>
      <c r="I51" s="52">
        <v>0</v>
      </c>
      <c r="J51" s="52">
        <v>0</v>
      </c>
      <c r="K51" s="52">
        <v>0.27999999999999997</v>
      </c>
      <c r="L51" s="52">
        <v>5.8000000000000007</v>
      </c>
      <c r="M51" s="52">
        <v>30</v>
      </c>
      <c r="N51" s="52">
        <v>9.4</v>
      </c>
      <c r="O51" s="52">
        <v>0.78</v>
      </c>
    </row>
    <row r="52" spans="1:15" ht="15.75" x14ac:dyDescent="0.25">
      <c r="A52" s="28"/>
      <c r="B52" s="22" t="s">
        <v>16</v>
      </c>
      <c r="C52" s="23">
        <v>575</v>
      </c>
      <c r="D52" s="33">
        <f>SUM(D46:D51)</f>
        <v>20.21</v>
      </c>
      <c r="E52" s="33">
        <f t="shared" ref="E52:O52" si="4">SUM(E46:E51)</f>
        <v>19.869399999999995</v>
      </c>
      <c r="F52" s="33">
        <f t="shared" si="4"/>
        <v>79.875</v>
      </c>
      <c r="G52" s="33">
        <f t="shared" si="4"/>
        <v>583.23</v>
      </c>
      <c r="H52" s="33">
        <f t="shared" si="4"/>
        <v>0.31569999999999998</v>
      </c>
      <c r="I52" s="33">
        <f t="shared" si="4"/>
        <v>10.715999999999998</v>
      </c>
      <c r="J52" s="33">
        <f t="shared" si="4"/>
        <v>0</v>
      </c>
      <c r="K52" s="33">
        <f t="shared" si="4"/>
        <v>11.161</v>
      </c>
      <c r="L52" s="33">
        <f t="shared" si="4"/>
        <v>89.565799999999982</v>
      </c>
      <c r="M52" s="33">
        <f t="shared" si="4"/>
        <v>270.76120000000003</v>
      </c>
      <c r="N52" s="33">
        <f t="shared" si="4"/>
        <v>65.486599999999996</v>
      </c>
      <c r="O52" s="33">
        <f t="shared" si="4"/>
        <v>4.6657000000000002</v>
      </c>
    </row>
    <row r="55" spans="1:15" ht="15.75" x14ac:dyDescent="0.25">
      <c r="A55" s="29"/>
      <c r="B55" s="125" t="s">
        <v>22</v>
      </c>
      <c r="C55" s="125"/>
      <c r="D55" s="125"/>
      <c r="E55" s="125"/>
      <c r="F55" s="125"/>
      <c r="G55" s="125"/>
      <c r="H55" s="125"/>
      <c r="I55" s="125"/>
      <c r="J55" s="125"/>
      <c r="K55" s="125"/>
      <c r="L55" s="125"/>
      <c r="M55" s="125"/>
      <c r="N55" s="125"/>
      <c r="O55" s="125"/>
    </row>
    <row r="56" spans="1:15" ht="36.75" x14ac:dyDescent="0.25">
      <c r="A56" s="54" t="s">
        <v>85</v>
      </c>
      <c r="B56" s="19" t="s">
        <v>69</v>
      </c>
      <c r="C56" s="20">
        <v>100</v>
      </c>
      <c r="D56" s="48">
        <v>0.4</v>
      </c>
      <c r="E56" s="48">
        <v>0.4</v>
      </c>
      <c r="F56" s="48">
        <v>9.8000000000000007</v>
      </c>
      <c r="G56" s="48">
        <v>47</v>
      </c>
      <c r="H56" s="48">
        <v>0.03</v>
      </c>
      <c r="I56" s="48">
        <v>10</v>
      </c>
      <c r="J56" s="48"/>
      <c r="K56" s="48">
        <v>0.2</v>
      </c>
      <c r="L56" s="48">
        <v>16</v>
      </c>
      <c r="M56" s="48">
        <v>11</v>
      </c>
      <c r="N56" s="48">
        <v>9</v>
      </c>
      <c r="O56" s="48">
        <v>2.2000000000000002</v>
      </c>
    </row>
    <row r="57" spans="1:15" ht="36.75" x14ac:dyDescent="0.25">
      <c r="A57" s="54" t="s">
        <v>130</v>
      </c>
      <c r="B57" s="19" t="s">
        <v>129</v>
      </c>
      <c r="C57" s="20">
        <v>10</v>
      </c>
      <c r="D57" s="48">
        <v>2.63</v>
      </c>
      <c r="E57" s="48">
        <v>2.63</v>
      </c>
      <c r="F57" s="48">
        <v>0</v>
      </c>
      <c r="G57" s="48">
        <v>34.333333333333336</v>
      </c>
      <c r="H57" s="48">
        <v>3.3333333333333335E-3</v>
      </c>
      <c r="I57" s="48">
        <v>6.9999999999999993E-2</v>
      </c>
      <c r="J57" s="48">
        <v>21</v>
      </c>
      <c r="K57" s="48">
        <v>0.04</v>
      </c>
      <c r="L57" s="48">
        <v>100</v>
      </c>
      <c r="M57" s="48">
        <v>60</v>
      </c>
      <c r="N57" s="48">
        <v>5.5</v>
      </c>
      <c r="O57" s="48">
        <v>6.9999999999999993E-2</v>
      </c>
    </row>
    <row r="58" spans="1:15" ht="36.75" x14ac:dyDescent="0.25">
      <c r="A58" s="54" t="s">
        <v>132</v>
      </c>
      <c r="B58" s="19" t="s">
        <v>127</v>
      </c>
      <c r="C58" s="34" t="s">
        <v>128</v>
      </c>
      <c r="D58" s="48">
        <v>14.198</v>
      </c>
      <c r="E58" s="30">
        <v>17.059999999999999</v>
      </c>
      <c r="F58" s="30">
        <v>39.997999999999998</v>
      </c>
      <c r="G58" s="31">
        <v>388.1</v>
      </c>
      <c r="H58" s="30">
        <v>9.3199999999999991E-2</v>
      </c>
      <c r="I58" s="30">
        <v>0.53799999999999992</v>
      </c>
      <c r="J58" s="30">
        <v>118.3</v>
      </c>
      <c r="K58" s="32">
        <v>0.75399999999999989</v>
      </c>
      <c r="L58" s="30">
        <v>254.52600000000004</v>
      </c>
      <c r="M58" s="30">
        <v>318.3060000000001</v>
      </c>
      <c r="N58" s="30">
        <v>37.453999999999994</v>
      </c>
      <c r="O58" s="30">
        <v>1.1060000000000001</v>
      </c>
    </row>
    <row r="59" spans="1:15" ht="36.75" x14ac:dyDescent="0.25">
      <c r="A59" s="54" t="s">
        <v>90</v>
      </c>
      <c r="B59" s="19" t="s">
        <v>133</v>
      </c>
      <c r="C59" s="21" t="s">
        <v>23</v>
      </c>
      <c r="D59" s="48">
        <v>0.57999999999999996</v>
      </c>
      <c r="E59" s="48">
        <v>0.02</v>
      </c>
      <c r="F59" s="48">
        <v>18.57</v>
      </c>
      <c r="G59" s="48">
        <v>76.239999999999995</v>
      </c>
      <c r="H59" s="48"/>
      <c r="I59" s="48">
        <v>0.31</v>
      </c>
      <c r="J59" s="48"/>
      <c r="K59" s="48">
        <v>0.39</v>
      </c>
      <c r="L59" s="48">
        <v>22.76</v>
      </c>
      <c r="M59" s="48">
        <v>13.44</v>
      </c>
      <c r="N59" s="48">
        <v>9.0299999999999994</v>
      </c>
      <c r="O59" s="48">
        <v>0.5</v>
      </c>
    </row>
    <row r="60" spans="1:15" ht="36.75" x14ac:dyDescent="0.25">
      <c r="A60" s="54" t="s">
        <v>87</v>
      </c>
      <c r="B60" s="35" t="s">
        <v>59</v>
      </c>
      <c r="C60" s="21">
        <v>30</v>
      </c>
      <c r="D60" s="48">
        <v>2.2799999999999998</v>
      </c>
      <c r="E60" s="48">
        <v>0.23999999999999996</v>
      </c>
      <c r="F60" s="48">
        <v>14.759999999999998</v>
      </c>
      <c r="G60" s="48">
        <v>70.5</v>
      </c>
      <c r="H60" s="48">
        <v>3.3000000000000002E-2</v>
      </c>
      <c r="I60" s="48">
        <v>0</v>
      </c>
      <c r="J60" s="48">
        <v>0</v>
      </c>
      <c r="K60" s="48">
        <v>0.33</v>
      </c>
      <c r="L60" s="48">
        <v>6</v>
      </c>
      <c r="M60" s="48">
        <v>19.5</v>
      </c>
      <c r="N60" s="48">
        <v>4.1999999999999993</v>
      </c>
      <c r="O60" s="48">
        <v>0.33</v>
      </c>
    </row>
    <row r="61" spans="1:15" ht="15.75" x14ac:dyDescent="0.25">
      <c r="A61" s="28"/>
      <c r="B61" s="36" t="s">
        <v>16</v>
      </c>
      <c r="C61" s="23">
        <v>512</v>
      </c>
      <c r="D61" s="33">
        <f>SUM(D56:D60)</f>
        <v>20.088000000000001</v>
      </c>
      <c r="E61" s="33">
        <f t="shared" ref="E61:O61" si="5">SUM(E56:E60)</f>
        <v>20.349999999999998</v>
      </c>
      <c r="F61" s="33">
        <f t="shared" si="5"/>
        <v>83.127999999999986</v>
      </c>
      <c r="G61" s="33">
        <f t="shared" si="5"/>
        <v>616.1733333333334</v>
      </c>
      <c r="H61" s="33">
        <f t="shared" si="5"/>
        <v>0.15953333333333333</v>
      </c>
      <c r="I61" s="33">
        <f t="shared" si="5"/>
        <v>10.918000000000001</v>
      </c>
      <c r="J61" s="33">
        <f t="shared" si="5"/>
        <v>139.30000000000001</v>
      </c>
      <c r="K61" s="33">
        <f t="shared" si="5"/>
        <v>1.714</v>
      </c>
      <c r="L61" s="33">
        <f t="shared" si="5"/>
        <v>399.28600000000006</v>
      </c>
      <c r="M61" s="33">
        <f t="shared" si="5"/>
        <v>422.24600000000009</v>
      </c>
      <c r="N61" s="33">
        <f t="shared" si="5"/>
        <v>65.183999999999997</v>
      </c>
      <c r="O61" s="33">
        <f t="shared" si="5"/>
        <v>4.2060000000000004</v>
      </c>
    </row>
    <row r="62" spans="1:15" ht="15.75" x14ac:dyDescent="0.25">
      <c r="A62" s="39"/>
      <c r="B62" s="40"/>
      <c r="C62" s="41"/>
      <c r="D62" s="42"/>
      <c r="E62" s="42"/>
      <c r="F62" s="42"/>
      <c r="G62" s="43"/>
      <c r="H62" s="42"/>
      <c r="I62" s="42"/>
      <c r="J62" s="42"/>
      <c r="K62" s="43"/>
      <c r="L62" s="42"/>
      <c r="M62" s="42"/>
      <c r="N62" s="42"/>
      <c r="O62" s="42"/>
    </row>
    <row r="63" spans="1:15" ht="15.75" x14ac:dyDescent="0.25">
      <c r="A63" s="39"/>
      <c r="B63" s="40"/>
      <c r="C63" s="41"/>
      <c r="D63" s="42"/>
      <c r="E63" s="42"/>
      <c r="F63" s="42"/>
      <c r="G63" s="43"/>
      <c r="H63" s="42"/>
      <c r="I63" s="42"/>
      <c r="J63" s="42"/>
      <c r="K63" s="43"/>
      <c r="L63" s="42"/>
      <c r="M63" s="42"/>
      <c r="N63" s="42"/>
      <c r="O63" s="42"/>
    </row>
    <row r="64" spans="1:15" ht="15.75" x14ac:dyDescent="0.25">
      <c r="A64" s="39"/>
      <c r="B64" s="40"/>
      <c r="C64" s="41"/>
      <c r="D64" s="42"/>
      <c r="E64" s="42"/>
      <c r="F64" s="42"/>
      <c r="G64" s="43"/>
      <c r="H64" s="42"/>
      <c r="I64" s="42"/>
      <c r="J64" s="42"/>
      <c r="K64" s="43"/>
      <c r="L64" s="42"/>
      <c r="M64" s="42"/>
      <c r="N64" s="42"/>
      <c r="O64" s="42"/>
    </row>
    <row r="65" spans="1:15" ht="15.75" x14ac:dyDescent="0.25">
      <c r="A65" s="39"/>
      <c r="B65" s="40"/>
      <c r="C65" s="41"/>
      <c r="D65" s="42"/>
      <c r="E65" s="42"/>
      <c r="F65" s="42"/>
      <c r="G65" s="42"/>
      <c r="H65" s="42"/>
      <c r="I65" s="42"/>
      <c r="J65" s="42"/>
      <c r="K65" s="42"/>
      <c r="L65" s="42"/>
      <c r="M65" s="42"/>
      <c r="N65" s="42"/>
      <c r="O65" s="42"/>
    </row>
    <row r="66" spans="1:15" ht="15.75" x14ac:dyDescent="0.25">
      <c r="A66" s="39"/>
      <c r="B66" s="40"/>
      <c r="C66" s="41"/>
      <c r="D66" s="42"/>
      <c r="E66" s="42"/>
      <c r="F66" s="42"/>
      <c r="G66" s="43"/>
      <c r="H66" s="42"/>
      <c r="I66" s="42"/>
      <c r="J66" s="42"/>
      <c r="K66" s="43"/>
      <c r="L66" s="42"/>
      <c r="M66" s="42"/>
      <c r="N66" s="42"/>
      <c r="O66" s="42"/>
    </row>
    <row r="67" spans="1:15" ht="15.75" x14ac:dyDescent="0.25">
      <c r="A67" s="39"/>
      <c r="B67" s="40"/>
      <c r="C67" s="41"/>
      <c r="D67" s="42"/>
      <c r="E67" s="42"/>
      <c r="F67" s="42"/>
      <c r="G67" s="42"/>
      <c r="H67" s="42"/>
      <c r="I67" s="42"/>
      <c r="J67" s="42"/>
      <c r="K67" s="42"/>
      <c r="L67" s="42"/>
      <c r="M67" s="42"/>
      <c r="N67" s="42"/>
      <c r="O67" s="42"/>
    </row>
    <row r="68" spans="1:15" ht="15.75" x14ac:dyDescent="0.25">
      <c r="A68" s="39"/>
      <c r="B68" s="40"/>
      <c r="C68" s="41"/>
      <c r="D68" s="42"/>
      <c r="E68" s="42"/>
      <c r="F68" s="42"/>
      <c r="G68" s="43"/>
      <c r="H68" s="42"/>
      <c r="I68" s="42"/>
      <c r="J68" s="42"/>
      <c r="K68" s="43"/>
      <c r="L68" s="42"/>
      <c r="M68" s="42"/>
      <c r="N68" s="42"/>
      <c r="O68" s="42"/>
    </row>
    <row r="69" spans="1:15" ht="15.75" x14ac:dyDescent="0.25">
      <c r="A69" s="39"/>
      <c r="B69" s="40"/>
      <c r="C69" s="41"/>
      <c r="D69" s="42"/>
      <c r="E69" s="42"/>
      <c r="F69" s="42"/>
      <c r="G69" s="42"/>
      <c r="H69" s="42"/>
      <c r="I69" s="42"/>
      <c r="J69" s="42"/>
      <c r="K69" s="42"/>
      <c r="L69" s="42"/>
      <c r="M69" s="42"/>
      <c r="N69" s="42"/>
      <c r="O69" s="42"/>
    </row>
    <row r="70" spans="1:15" ht="15.75" x14ac:dyDescent="0.25">
      <c r="A70" s="39"/>
      <c r="B70" s="40"/>
      <c r="C70" s="41"/>
      <c r="D70" s="26"/>
      <c r="E70" s="26"/>
      <c r="F70" s="26"/>
      <c r="G70" s="26"/>
      <c r="H70" s="26"/>
      <c r="I70" s="26"/>
      <c r="J70" s="26"/>
      <c r="K70" s="26"/>
      <c r="L70" s="26"/>
      <c r="M70" s="26"/>
      <c r="N70" s="26"/>
      <c r="O70" s="26"/>
    </row>
    <row r="72" spans="1:15" ht="25.5" x14ac:dyDescent="0.25">
      <c r="A72" s="6" t="s">
        <v>30</v>
      </c>
      <c r="B72" s="17" t="s">
        <v>0</v>
      </c>
      <c r="C72" s="17" t="s">
        <v>33</v>
      </c>
      <c r="D72" s="18" t="s">
        <v>1</v>
      </c>
      <c r="E72" s="18" t="s">
        <v>2</v>
      </c>
      <c r="F72" s="18" t="s">
        <v>3</v>
      </c>
      <c r="G72" s="18" t="s">
        <v>4</v>
      </c>
      <c r="H72" s="18" t="s">
        <v>5</v>
      </c>
      <c r="I72" s="18" t="s">
        <v>6</v>
      </c>
      <c r="J72" s="18" t="s">
        <v>7</v>
      </c>
      <c r="K72" s="18" t="s">
        <v>8</v>
      </c>
      <c r="L72" s="18" t="s">
        <v>9</v>
      </c>
      <c r="M72" s="18" t="s">
        <v>10</v>
      </c>
      <c r="N72" s="18" t="s">
        <v>11</v>
      </c>
      <c r="O72" s="18" t="s">
        <v>12</v>
      </c>
    </row>
    <row r="73" spans="1:15" ht="15.75" x14ac:dyDescent="0.25">
      <c r="A73" s="5"/>
      <c r="B73" s="112" t="s">
        <v>13</v>
      </c>
      <c r="C73" s="112"/>
      <c r="D73" s="112"/>
      <c r="E73" s="112"/>
      <c r="F73" s="112"/>
      <c r="G73" s="112"/>
      <c r="H73" s="112"/>
      <c r="I73" s="112"/>
      <c r="J73" s="112"/>
      <c r="K73" s="112"/>
      <c r="L73" s="112"/>
      <c r="M73" s="112"/>
      <c r="N73" s="112"/>
      <c r="O73" s="112"/>
    </row>
    <row r="74" spans="1:15" ht="15.75" x14ac:dyDescent="0.25">
      <c r="A74" s="5"/>
      <c r="B74" s="112" t="s">
        <v>14</v>
      </c>
      <c r="C74" s="112"/>
      <c r="D74" s="112"/>
      <c r="E74" s="112"/>
      <c r="F74" s="112"/>
      <c r="G74" s="112"/>
      <c r="H74" s="112"/>
      <c r="I74" s="112"/>
      <c r="J74" s="112"/>
      <c r="K74" s="112"/>
      <c r="L74" s="112"/>
      <c r="M74" s="112"/>
      <c r="N74" s="112"/>
      <c r="O74" s="112"/>
    </row>
    <row r="75" spans="1:15" ht="38.25" x14ac:dyDescent="0.25">
      <c r="A75" s="58" t="s">
        <v>89</v>
      </c>
      <c r="B75" s="7" t="s">
        <v>72</v>
      </c>
      <c r="C75" s="2" t="s">
        <v>26</v>
      </c>
      <c r="D75" s="10">
        <v>7.58</v>
      </c>
      <c r="E75" s="10">
        <v>12.41</v>
      </c>
      <c r="F75" s="10">
        <v>10.31</v>
      </c>
      <c r="G75" s="12">
        <v>180</v>
      </c>
      <c r="H75" s="10">
        <v>0.04</v>
      </c>
      <c r="I75" s="10">
        <v>0.27</v>
      </c>
      <c r="J75" s="53">
        <v>16.309999999999999</v>
      </c>
      <c r="K75" s="11">
        <v>2.67</v>
      </c>
      <c r="L75" s="10">
        <v>24.45</v>
      </c>
      <c r="M75" s="10">
        <v>79.59</v>
      </c>
      <c r="N75" s="10">
        <v>14.19</v>
      </c>
      <c r="O75" s="10">
        <v>5.29</v>
      </c>
    </row>
    <row r="76" spans="1:15" ht="36" x14ac:dyDescent="0.25">
      <c r="A76" s="55" t="s">
        <v>91</v>
      </c>
      <c r="B76" s="7" t="s">
        <v>88</v>
      </c>
      <c r="C76" s="3" t="s">
        <v>19</v>
      </c>
      <c r="D76" s="10">
        <v>8.81</v>
      </c>
      <c r="E76" s="10">
        <v>5.92</v>
      </c>
      <c r="F76" s="10">
        <v>39.78</v>
      </c>
      <c r="G76" s="12">
        <v>247</v>
      </c>
      <c r="H76" s="10">
        <v>0.21</v>
      </c>
      <c r="I76" s="11"/>
      <c r="J76" s="10">
        <v>20</v>
      </c>
      <c r="K76" s="10">
        <v>0.45</v>
      </c>
      <c r="L76" s="10">
        <v>25.19</v>
      </c>
      <c r="M76" s="10">
        <v>208.85</v>
      </c>
      <c r="N76" s="10">
        <v>140.52000000000001</v>
      </c>
      <c r="O76" s="10">
        <v>4.72</v>
      </c>
    </row>
    <row r="77" spans="1:15" ht="36" x14ac:dyDescent="0.25">
      <c r="A77" s="55" t="s">
        <v>90</v>
      </c>
      <c r="B77" s="7" t="s">
        <v>50</v>
      </c>
      <c r="C77" s="2" t="s">
        <v>15</v>
      </c>
      <c r="D77" s="11">
        <v>7.0000000000000007E-2</v>
      </c>
      <c r="E77" s="11">
        <v>0.02</v>
      </c>
      <c r="F77" s="10">
        <v>15</v>
      </c>
      <c r="G77" s="12">
        <v>60</v>
      </c>
      <c r="H77" s="11"/>
      <c r="I77" s="11">
        <v>0.03</v>
      </c>
      <c r="J77" s="11"/>
      <c r="K77" s="11"/>
      <c r="L77" s="10">
        <v>11.1</v>
      </c>
      <c r="M77" s="11">
        <v>2.8</v>
      </c>
      <c r="N77" s="11">
        <v>1.4</v>
      </c>
      <c r="O77" s="10">
        <v>0.28000000000000003</v>
      </c>
    </row>
    <row r="78" spans="1:15" ht="36" x14ac:dyDescent="0.25">
      <c r="A78" s="55" t="s">
        <v>87</v>
      </c>
      <c r="B78" s="19" t="s">
        <v>59</v>
      </c>
      <c r="C78" s="1">
        <v>30</v>
      </c>
      <c r="D78" s="10">
        <v>2.2799999999999998</v>
      </c>
      <c r="E78" s="10">
        <v>0.23999999999999996</v>
      </c>
      <c r="F78" s="10">
        <v>14.759999999999998</v>
      </c>
      <c r="G78" s="12">
        <v>70.5</v>
      </c>
      <c r="H78" s="10">
        <v>3.3000000000000002E-2</v>
      </c>
      <c r="I78" s="11">
        <v>0</v>
      </c>
      <c r="J78" s="11">
        <v>0</v>
      </c>
      <c r="K78" s="10">
        <v>0.33</v>
      </c>
      <c r="L78" s="10">
        <v>6</v>
      </c>
      <c r="M78" s="10">
        <v>19.5</v>
      </c>
      <c r="N78" s="10">
        <v>4.1999999999999993</v>
      </c>
      <c r="O78" s="10">
        <v>0.33</v>
      </c>
    </row>
    <row r="79" spans="1:15" ht="36" x14ac:dyDescent="0.25">
      <c r="A79" s="55" t="s">
        <v>86</v>
      </c>
      <c r="B79" s="19" t="s">
        <v>60</v>
      </c>
      <c r="C79" s="1">
        <v>20</v>
      </c>
      <c r="D79" s="10">
        <v>1.32</v>
      </c>
      <c r="E79" s="10">
        <v>0.24</v>
      </c>
      <c r="F79" s="10">
        <v>7.9200000000000008</v>
      </c>
      <c r="G79" s="12">
        <v>39.6</v>
      </c>
      <c r="H79" s="10">
        <v>3.4000000000000002E-2</v>
      </c>
      <c r="I79" s="11">
        <v>0</v>
      </c>
      <c r="J79" s="11">
        <v>0</v>
      </c>
      <c r="K79" s="10">
        <v>0.27999999999999997</v>
      </c>
      <c r="L79" s="10">
        <v>5.8000000000000007</v>
      </c>
      <c r="M79" s="10">
        <v>30</v>
      </c>
      <c r="N79" s="10">
        <v>9.4</v>
      </c>
      <c r="O79" s="10">
        <v>0.78</v>
      </c>
    </row>
    <row r="80" spans="1:15" ht="15.75" x14ac:dyDescent="0.25">
      <c r="A80" s="6"/>
      <c r="B80" s="8" t="s">
        <v>16</v>
      </c>
      <c r="C80" s="9">
        <v>525</v>
      </c>
      <c r="D80" s="14">
        <f>SUM(D75:D79)</f>
        <v>20.060000000000002</v>
      </c>
      <c r="E80" s="14">
        <f t="shared" ref="E80:O80" si="6">SUM(E75:E79)</f>
        <v>18.829999999999995</v>
      </c>
      <c r="F80" s="14">
        <f t="shared" si="6"/>
        <v>87.77</v>
      </c>
      <c r="G80" s="14">
        <f t="shared" si="6"/>
        <v>597.1</v>
      </c>
      <c r="H80" s="14">
        <f t="shared" si="6"/>
        <v>0.31700000000000006</v>
      </c>
      <c r="I80" s="14">
        <f t="shared" si="6"/>
        <v>0.30000000000000004</v>
      </c>
      <c r="J80" s="14">
        <f t="shared" si="6"/>
        <v>36.31</v>
      </c>
      <c r="K80" s="14">
        <f t="shared" si="6"/>
        <v>3.73</v>
      </c>
      <c r="L80" s="14">
        <f t="shared" si="6"/>
        <v>72.540000000000006</v>
      </c>
      <c r="M80" s="14">
        <f t="shared" si="6"/>
        <v>340.74</v>
      </c>
      <c r="N80" s="14">
        <f t="shared" si="6"/>
        <v>169.71</v>
      </c>
      <c r="O80" s="14">
        <f t="shared" si="6"/>
        <v>11.399999999999999</v>
      </c>
    </row>
    <row r="81" spans="1:15" ht="15.75" customHeight="1" x14ac:dyDescent="0.25">
      <c r="A81" s="113"/>
      <c r="B81" s="114"/>
      <c r="C81" s="114"/>
      <c r="D81" s="114"/>
      <c r="E81" s="114"/>
      <c r="F81" s="114"/>
      <c r="G81" s="114"/>
      <c r="H81" s="114"/>
      <c r="I81" s="114"/>
      <c r="J81" s="114"/>
      <c r="K81" s="114"/>
      <c r="L81" s="114"/>
      <c r="M81" s="114"/>
      <c r="N81" s="114"/>
      <c r="O81" s="115"/>
    </row>
    <row r="82" spans="1:15" ht="15.75" x14ac:dyDescent="0.25">
      <c r="A82" s="5"/>
      <c r="B82" s="112" t="s">
        <v>17</v>
      </c>
      <c r="C82" s="112"/>
      <c r="D82" s="112"/>
      <c r="E82" s="112"/>
      <c r="F82" s="112"/>
      <c r="G82" s="112"/>
      <c r="H82" s="112"/>
      <c r="I82" s="112"/>
      <c r="J82" s="112"/>
      <c r="K82" s="112"/>
      <c r="L82" s="112"/>
      <c r="M82" s="112"/>
      <c r="N82" s="112"/>
      <c r="O82" s="112"/>
    </row>
    <row r="83" spans="1:15" ht="36" x14ac:dyDescent="0.25">
      <c r="A83" s="55" t="s">
        <v>131</v>
      </c>
      <c r="B83" s="7" t="s">
        <v>126</v>
      </c>
      <c r="C83" s="1">
        <v>60</v>
      </c>
      <c r="D83" s="10">
        <v>0.84179999999999988</v>
      </c>
      <c r="E83" s="10">
        <v>6.024</v>
      </c>
      <c r="F83" s="10">
        <v>4.3740000000000006</v>
      </c>
      <c r="G83" s="12">
        <v>75.06</v>
      </c>
      <c r="H83" s="10">
        <v>2.64E-2</v>
      </c>
      <c r="I83" s="10">
        <v>5.7791999999999994</v>
      </c>
      <c r="J83" s="10">
        <v>0</v>
      </c>
      <c r="K83" s="10">
        <v>2.6999999999999997</v>
      </c>
      <c r="L83" s="10">
        <v>18.741</v>
      </c>
      <c r="M83" s="10">
        <v>25.962</v>
      </c>
      <c r="N83" s="10">
        <v>11.7174</v>
      </c>
      <c r="O83" s="10">
        <v>0.49679999999999996</v>
      </c>
    </row>
    <row r="84" spans="1:15" ht="36" x14ac:dyDescent="0.25">
      <c r="A84" s="55" t="s">
        <v>27</v>
      </c>
      <c r="B84" s="7" t="s">
        <v>73</v>
      </c>
      <c r="C84" s="2" t="s">
        <v>25</v>
      </c>
      <c r="D84" s="10">
        <v>14.51</v>
      </c>
      <c r="E84" s="10">
        <v>14.71</v>
      </c>
      <c r="F84" s="10">
        <v>28.34</v>
      </c>
      <c r="G84" s="12">
        <v>316</v>
      </c>
      <c r="H84" s="10">
        <v>0.21</v>
      </c>
      <c r="I84" s="10">
        <v>4.9000000000000004</v>
      </c>
      <c r="J84" s="10">
        <v>0.1</v>
      </c>
      <c r="K84" s="10">
        <v>1.2</v>
      </c>
      <c r="L84" s="10">
        <v>83.07</v>
      </c>
      <c r="M84" s="10">
        <v>273</v>
      </c>
      <c r="N84" s="10">
        <v>40.450000000000003</v>
      </c>
      <c r="O84" s="10">
        <v>1.9</v>
      </c>
    </row>
    <row r="85" spans="1:15" ht="36" x14ac:dyDescent="0.25">
      <c r="A85" s="55" t="s">
        <v>92</v>
      </c>
      <c r="B85" s="7" t="s">
        <v>83</v>
      </c>
      <c r="C85" s="2">
        <v>200</v>
      </c>
      <c r="D85" s="10">
        <v>0.78</v>
      </c>
      <c r="E85" s="10">
        <v>4.6000000000000006E-2</v>
      </c>
      <c r="F85" s="10">
        <v>27.630000000000003</v>
      </c>
      <c r="G85" s="12">
        <v>114.80000000000001</v>
      </c>
      <c r="H85" s="10">
        <v>1.6E-2</v>
      </c>
      <c r="I85" s="10">
        <v>0.60000000000000009</v>
      </c>
      <c r="J85" s="10">
        <v>0</v>
      </c>
      <c r="K85" s="10">
        <v>0.82400000000000007</v>
      </c>
      <c r="L85" s="10">
        <v>32.32</v>
      </c>
      <c r="M85" s="10">
        <v>21.900000000000002</v>
      </c>
      <c r="N85" s="10">
        <v>17.559999999999999</v>
      </c>
      <c r="O85" s="10">
        <v>0.48</v>
      </c>
    </row>
    <row r="86" spans="1:15" ht="36" x14ac:dyDescent="0.25">
      <c r="A86" s="55" t="s">
        <v>87</v>
      </c>
      <c r="B86" s="19" t="s">
        <v>59</v>
      </c>
      <c r="C86" s="1">
        <v>30</v>
      </c>
      <c r="D86" s="10">
        <v>2.2799999999999998</v>
      </c>
      <c r="E86" s="10">
        <v>0.23999999999999996</v>
      </c>
      <c r="F86" s="10">
        <v>14.759999999999998</v>
      </c>
      <c r="G86" s="12">
        <v>70.5</v>
      </c>
      <c r="H86" s="10">
        <v>3.3000000000000002E-2</v>
      </c>
      <c r="I86" s="11">
        <v>0</v>
      </c>
      <c r="J86" s="11">
        <v>0</v>
      </c>
      <c r="K86" s="10">
        <v>0.33</v>
      </c>
      <c r="L86" s="10">
        <v>6</v>
      </c>
      <c r="M86" s="10">
        <v>19.5</v>
      </c>
      <c r="N86" s="10">
        <v>4.1999999999999993</v>
      </c>
      <c r="O86" s="10">
        <v>0.33</v>
      </c>
    </row>
    <row r="87" spans="1:15" ht="36" x14ac:dyDescent="0.25">
      <c r="A87" s="55" t="s">
        <v>86</v>
      </c>
      <c r="B87" s="19" t="s">
        <v>60</v>
      </c>
      <c r="C87" s="1">
        <v>20</v>
      </c>
      <c r="D87" s="10">
        <v>1.32</v>
      </c>
      <c r="E87" s="10">
        <v>0.24</v>
      </c>
      <c r="F87" s="10">
        <v>7.9200000000000008</v>
      </c>
      <c r="G87" s="12">
        <v>39.6</v>
      </c>
      <c r="H87" s="10">
        <v>3.4000000000000002E-2</v>
      </c>
      <c r="I87" s="11">
        <v>0</v>
      </c>
      <c r="J87" s="11">
        <v>0</v>
      </c>
      <c r="K87" s="10">
        <v>0.27999999999999997</v>
      </c>
      <c r="L87" s="10">
        <v>5.8000000000000007</v>
      </c>
      <c r="M87" s="10">
        <v>30</v>
      </c>
      <c r="N87" s="10">
        <v>9.4</v>
      </c>
      <c r="O87" s="10">
        <v>0.78</v>
      </c>
    </row>
    <row r="88" spans="1:15" ht="15.75" x14ac:dyDescent="0.25">
      <c r="A88" s="6"/>
      <c r="B88" s="8" t="s">
        <v>16</v>
      </c>
      <c r="C88" s="9">
        <v>510</v>
      </c>
      <c r="D88" s="14">
        <f>SUM(D83:D87)</f>
        <v>19.7318</v>
      </c>
      <c r="E88" s="14">
        <f t="shared" ref="E88:O88" si="7">SUM(E83:E87)</f>
        <v>21.259999999999998</v>
      </c>
      <c r="F88" s="14">
        <f t="shared" si="7"/>
        <v>83.024000000000001</v>
      </c>
      <c r="G88" s="14">
        <f t="shared" si="7"/>
        <v>615.96</v>
      </c>
      <c r="H88" s="14">
        <f t="shared" si="7"/>
        <v>0.31940000000000002</v>
      </c>
      <c r="I88" s="14">
        <f t="shared" si="7"/>
        <v>11.279199999999999</v>
      </c>
      <c r="J88" s="14">
        <f t="shared" si="7"/>
        <v>0.1</v>
      </c>
      <c r="K88" s="14">
        <f t="shared" si="7"/>
        <v>5.3339999999999996</v>
      </c>
      <c r="L88" s="14">
        <f t="shared" si="7"/>
        <v>145.93100000000001</v>
      </c>
      <c r="M88" s="14">
        <f t="shared" si="7"/>
        <v>370.36199999999997</v>
      </c>
      <c r="N88" s="14">
        <f t="shared" si="7"/>
        <v>83.327400000000011</v>
      </c>
      <c r="O88" s="14">
        <f t="shared" si="7"/>
        <v>3.9867999999999997</v>
      </c>
    </row>
    <row r="89" spans="1:15" ht="15.75" customHeight="1" x14ac:dyDescent="0.25">
      <c r="A89" s="113"/>
      <c r="B89" s="114"/>
      <c r="C89" s="114"/>
      <c r="D89" s="114"/>
      <c r="E89" s="114"/>
      <c r="F89" s="114"/>
      <c r="G89" s="114"/>
      <c r="H89" s="114"/>
      <c r="I89" s="114"/>
      <c r="J89" s="114"/>
      <c r="K89" s="114"/>
      <c r="L89" s="114"/>
      <c r="M89" s="114"/>
      <c r="N89" s="114"/>
      <c r="O89" s="115"/>
    </row>
    <row r="90" spans="1:15" ht="15.75" x14ac:dyDescent="0.25">
      <c r="A90" s="5"/>
      <c r="B90" s="112" t="s">
        <v>18</v>
      </c>
      <c r="C90" s="112"/>
      <c r="D90" s="112"/>
      <c r="E90" s="112"/>
      <c r="F90" s="112"/>
      <c r="G90" s="112"/>
      <c r="H90" s="112"/>
      <c r="I90" s="112"/>
      <c r="J90" s="112"/>
      <c r="K90" s="112"/>
      <c r="L90" s="112"/>
      <c r="M90" s="112"/>
      <c r="N90" s="112"/>
      <c r="O90" s="112"/>
    </row>
    <row r="91" spans="1:15" ht="36" x14ac:dyDescent="0.25">
      <c r="A91" s="55" t="s">
        <v>85</v>
      </c>
      <c r="B91" s="19" t="s">
        <v>71</v>
      </c>
      <c r="C91" s="1">
        <v>100</v>
      </c>
      <c r="D91" s="10">
        <v>0.9</v>
      </c>
      <c r="E91" s="10">
        <v>0.2</v>
      </c>
      <c r="F91" s="10">
        <v>8.1</v>
      </c>
      <c r="G91" s="12">
        <v>43</v>
      </c>
      <c r="H91" s="10">
        <v>0.04</v>
      </c>
      <c r="I91" s="10">
        <v>60</v>
      </c>
      <c r="J91" s="11"/>
      <c r="K91" s="10">
        <v>0.2</v>
      </c>
      <c r="L91" s="10">
        <v>34</v>
      </c>
      <c r="M91" s="10">
        <v>23</v>
      </c>
      <c r="N91" s="10">
        <v>13</v>
      </c>
      <c r="O91" s="10">
        <v>0.3</v>
      </c>
    </row>
    <row r="92" spans="1:15" ht="36" x14ac:dyDescent="0.25">
      <c r="A92" s="55" t="s">
        <v>93</v>
      </c>
      <c r="B92" s="19" t="s">
        <v>70</v>
      </c>
      <c r="C92" s="1">
        <v>60</v>
      </c>
      <c r="D92" s="10">
        <v>1.0242</v>
      </c>
      <c r="E92" s="10">
        <v>3.0044</v>
      </c>
      <c r="F92" s="10">
        <v>5.3747999999999996</v>
      </c>
      <c r="G92" s="12">
        <v>52.679999999999993</v>
      </c>
      <c r="H92" s="10">
        <v>1.32E-2</v>
      </c>
      <c r="I92" s="10">
        <v>10.685999999999998</v>
      </c>
      <c r="J92" s="11">
        <v>0</v>
      </c>
      <c r="K92" s="10">
        <v>9.1920000000000002</v>
      </c>
      <c r="L92" s="10">
        <v>27.205799999999996</v>
      </c>
      <c r="M92" s="10">
        <v>22.2912</v>
      </c>
      <c r="N92" s="10">
        <v>9.3666</v>
      </c>
      <c r="O92" s="10">
        <v>0.39019999999999999</v>
      </c>
    </row>
    <row r="93" spans="1:15" ht="36" x14ac:dyDescent="0.25">
      <c r="A93" s="55" t="s">
        <v>95</v>
      </c>
      <c r="B93" s="7" t="s">
        <v>74</v>
      </c>
      <c r="C93" s="1">
        <v>90</v>
      </c>
      <c r="D93" s="52">
        <v>10.98</v>
      </c>
      <c r="E93" s="57">
        <v>6.984</v>
      </c>
      <c r="F93" s="57">
        <v>13.212</v>
      </c>
      <c r="G93" s="52">
        <v>160.20000000000002</v>
      </c>
      <c r="H93" s="52">
        <v>5.3999999999999999E-2</v>
      </c>
      <c r="I93" s="52">
        <v>0.28800000000000003</v>
      </c>
      <c r="J93" s="52">
        <v>4.6800000000000024</v>
      </c>
      <c r="K93" s="52">
        <v>4.5180000000000007</v>
      </c>
      <c r="L93" s="52">
        <v>39.132000000000005</v>
      </c>
      <c r="M93" s="52">
        <v>147.32999999999998</v>
      </c>
      <c r="N93" s="52">
        <v>34.433999999999997</v>
      </c>
      <c r="O93" s="52">
        <v>1.296</v>
      </c>
    </row>
    <row r="94" spans="1:15" ht="36" x14ac:dyDescent="0.25">
      <c r="A94" s="55" t="s">
        <v>96</v>
      </c>
      <c r="B94" s="7" t="s">
        <v>94</v>
      </c>
      <c r="C94" s="2" t="s">
        <v>19</v>
      </c>
      <c r="D94" s="10">
        <v>3.1</v>
      </c>
      <c r="E94" s="15">
        <v>8.43</v>
      </c>
      <c r="F94" s="16">
        <v>20.5</v>
      </c>
      <c r="G94" s="16">
        <v>170</v>
      </c>
      <c r="H94" s="10">
        <v>0.13950000000000001</v>
      </c>
      <c r="I94" s="10">
        <v>18.160499999999999</v>
      </c>
      <c r="J94" s="10">
        <v>20</v>
      </c>
      <c r="K94" s="10">
        <v>0.24</v>
      </c>
      <c r="L94" s="10">
        <v>38.18</v>
      </c>
      <c r="M94" s="10">
        <v>88</v>
      </c>
      <c r="N94" s="10">
        <v>27.75</v>
      </c>
      <c r="O94" s="10">
        <v>1.02</v>
      </c>
    </row>
    <row r="95" spans="1:15" ht="36" x14ac:dyDescent="0.25">
      <c r="A95" s="55" t="s">
        <v>28</v>
      </c>
      <c r="B95" s="7" t="s">
        <v>75</v>
      </c>
      <c r="C95" s="2" t="s">
        <v>23</v>
      </c>
      <c r="D95" s="10">
        <v>0.13</v>
      </c>
      <c r="E95" s="10">
        <v>0.02</v>
      </c>
      <c r="F95" s="10">
        <v>15.2</v>
      </c>
      <c r="G95" s="12">
        <v>62</v>
      </c>
      <c r="H95" s="10"/>
      <c r="I95" s="10">
        <v>2.83</v>
      </c>
      <c r="J95" s="11"/>
      <c r="K95" s="10">
        <v>0.01</v>
      </c>
      <c r="L95" s="10">
        <v>14.2</v>
      </c>
      <c r="M95" s="10">
        <v>4.4000000000000004</v>
      </c>
      <c r="N95" s="10">
        <v>2.4</v>
      </c>
      <c r="O95" s="10">
        <v>0.36</v>
      </c>
    </row>
    <row r="96" spans="1:15" ht="36" x14ac:dyDescent="0.25">
      <c r="A96" s="55" t="s">
        <v>87</v>
      </c>
      <c r="B96" s="19" t="s">
        <v>59</v>
      </c>
      <c r="C96" s="1">
        <v>35</v>
      </c>
      <c r="D96" s="10">
        <v>2.6599999999999997</v>
      </c>
      <c r="E96" s="10">
        <v>0.27999999999999997</v>
      </c>
      <c r="F96" s="10">
        <v>17.22</v>
      </c>
      <c r="G96" s="12">
        <v>82.25</v>
      </c>
      <c r="H96" s="10">
        <v>3.85E-2</v>
      </c>
      <c r="I96" s="11">
        <v>0</v>
      </c>
      <c r="J96" s="11">
        <v>0</v>
      </c>
      <c r="K96" s="10">
        <v>0.38500000000000001</v>
      </c>
      <c r="L96" s="10">
        <v>7</v>
      </c>
      <c r="M96" s="10">
        <v>22.75</v>
      </c>
      <c r="N96" s="10">
        <v>4.8999999999999995</v>
      </c>
      <c r="O96" s="10">
        <v>0.38500000000000001</v>
      </c>
    </row>
    <row r="97" spans="1:15" ht="36" x14ac:dyDescent="0.25">
      <c r="A97" s="55" t="s">
        <v>86</v>
      </c>
      <c r="B97" s="19" t="s">
        <v>60</v>
      </c>
      <c r="C97" s="1">
        <v>20</v>
      </c>
      <c r="D97" s="10">
        <v>1.32</v>
      </c>
      <c r="E97" s="10">
        <v>0.24</v>
      </c>
      <c r="F97" s="10">
        <v>7.9200000000000008</v>
      </c>
      <c r="G97" s="12">
        <v>39.6</v>
      </c>
      <c r="H97" s="10">
        <v>3.4000000000000002E-2</v>
      </c>
      <c r="I97" s="11">
        <v>0</v>
      </c>
      <c r="J97" s="11">
        <v>0</v>
      </c>
      <c r="K97" s="10">
        <v>0.27999999999999997</v>
      </c>
      <c r="L97" s="10">
        <v>5.8000000000000007</v>
      </c>
      <c r="M97" s="10">
        <v>30</v>
      </c>
      <c r="N97" s="10">
        <v>9.4</v>
      </c>
      <c r="O97" s="10">
        <v>0.78</v>
      </c>
    </row>
    <row r="98" spans="1:15" ht="15.75" x14ac:dyDescent="0.25">
      <c r="A98" s="6"/>
      <c r="B98" s="8" t="s">
        <v>16</v>
      </c>
      <c r="C98" s="9">
        <v>682</v>
      </c>
      <c r="D98" s="14">
        <f>SUM(D91:D97)</f>
        <v>20.1142</v>
      </c>
      <c r="E98" s="14">
        <f t="shared" ref="E98:O98" si="8">SUM(E91:E97)</f>
        <v>19.1584</v>
      </c>
      <c r="F98" s="14">
        <f t="shared" si="8"/>
        <v>87.526799999999994</v>
      </c>
      <c r="G98" s="14">
        <f t="shared" si="8"/>
        <v>609.73</v>
      </c>
      <c r="H98" s="14">
        <f t="shared" si="8"/>
        <v>0.31920000000000004</v>
      </c>
      <c r="I98" s="14">
        <f t="shared" si="8"/>
        <v>91.964499999999987</v>
      </c>
      <c r="J98" s="14">
        <f t="shared" si="8"/>
        <v>24.680000000000003</v>
      </c>
      <c r="K98" s="14">
        <f t="shared" si="8"/>
        <v>14.824999999999999</v>
      </c>
      <c r="L98" s="14">
        <f t="shared" si="8"/>
        <v>165.51779999999999</v>
      </c>
      <c r="M98" s="14">
        <f t="shared" si="8"/>
        <v>337.77119999999996</v>
      </c>
      <c r="N98" s="14">
        <f t="shared" si="8"/>
        <v>101.25060000000002</v>
      </c>
      <c r="O98" s="14">
        <f t="shared" si="8"/>
        <v>4.5312000000000001</v>
      </c>
    </row>
    <row r="99" spans="1:15" ht="15.75" x14ac:dyDescent="0.25">
      <c r="A99" s="62"/>
      <c r="B99" s="63"/>
      <c r="C99" s="64"/>
      <c r="D99" s="65"/>
      <c r="E99" s="65"/>
      <c r="F99" s="65"/>
      <c r="G99" s="65"/>
      <c r="H99" s="65"/>
      <c r="I99" s="65"/>
      <c r="J99" s="65"/>
      <c r="K99" s="65"/>
      <c r="L99" s="65"/>
      <c r="M99" s="65"/>
      <c r="N99" s="65"/>
      <c r="O99" s="66"/>
    </row>
    <row r="100" spans="1:15" ht="15.75" customHeight="1" x14ac:dyDescent="0.25">
      <c r="A100" s="116"/>
      <c r="B100" s="117"/>
      <c r="C100" s="117"/>
      <c r="D100" s="117"/>
      <c r="E100" s="117"/>
      <c r="F100" s="117"/>
      <c r="G100" s="117"/>
      <c r="H100" s="117"/>
      <c r="I100" s="117"/>
      <c r="J100" s="117"/>
      <c r="K100" s="117"/>
      <c r="L100" s="117"/>
      <c r="M100" s="117"/>
      <c r="N100" s="117"/>
      <c r="O100" s="118"/>
    </row>
    <row r="101" spans="1:15" ht="15.75" customHeight="1" x14ac:dyDescent="0.25">
      <c r="A101" s="119"/>
      <c r="B101" s="120"/>
      <c r="C101" s="120"/>
      <c r="D101" s="120"/>
      <c r="E101" s="120"/>
      <c r="F101" s="120"/>
      <c r="G101" s="120"/>
      <c r="H101" s="120"/>
      <c r="I101" s="120"/>
      <c r="J101" s="120"/>
      <c r="K101" s="120"/>
      <c r="L101" s="120"/>
      <c r="M101" s="120"/>
      <c r="N101" s="120"/>
      <c r="O101" s="121"/>
    </row>
    <row r="102" spans="1:15" ht="15.75" customHeight="1" x14ac:dyDescent="0.25">
      <c r="A102" s="119"/>
      <c r="B102" s="120"/>
      <c r="C102" s="120"/>
      <c r="D102" s="120"/>
      <c r="E102" s="120"/>
      <c r="F102" s="120"/>
      <c r="G102" s="120"/>
      <c r="H102" s="120"/>
      <c r="I102" s="120"/>
      <c r="J102" s="120"/>
      <c r="K102" s="120"/>
      <c r="L102" s="120"/>
      <c r="M102" s="120"/>
      <c r="N102" s="120"/>
      <c r="O102" s="121"/>
    </row>
    <row r="103" spans="1:15" ht="15.75" customHeight="1" x14ac:dyDescent="0.25">
      <c r="A103" s="122"/>
      <c r="B103" s="123"/>
      <c r="C103" s="123"/>
      <c r="D103" s="123"/>
      <c r="E103" s="123"/>
      <c r="F103" s="123"/>
      <c r="G103" s="123"/>
      <c r="H103" s="123"/>
      <c r="I103" s="123"/>
      <c r="J103" s="123"/>
      <c r="K103" s="123"/>
      <c r="L103" s="123"/>
      <c r="M103" s="123"/>
      <c r="N103" s="123"/>
      <c r="O103" s="124"/>
    </row>
    <row r="104" spans="1:15" ht="15.75" customHeight="1" x14ac:dyDescent="0.25">
      <c r="A104" s="113"/>
      <c r="B104" s="114"/>
      <c r="C104" s="114"/>
      <c r="D104" s="114"/>
      <c r="E104" s="114"/>
      <c r="F104" s="114"/>
      <c r="G104" s="114"/>
      <c r="H104" s="114"/>
      <c r="I104" s="114"/>
      <c r="J104" s="114"/>
      <c r="K104" s="114"/>
      <c r="L104" s="114"/>
      <c r="M104" s="114"/>
      <c r="N104" s="114"/>
      <c r="O104" s="115"/>
    </row>
    <row r="105" spans="1:15" ht="15.75" x14ac:dyDescent="0.25">
      <c r="A105" s="5"/>
      <c r="B105" s="112" t="s">
        <v>20</v>
      </c>
      <c r="C105" s="112"/>
      <c r="D105" s="112"/>
      <c r="E105" s="112"/>
      <c r="F105" s="112"/>
      <c r="G105" s="112"/>
      <c r="H105" s="112"/>
      <c r="I105" s="112"/>
      <c r="J105" s="112"/>
      <c r="K105" s="112"/>
      <c r="L105" s="112"/>
      <c r="M105" s="112"/>
      <c r="N105" s="112"/>
      <c r="O105" s="112"/>
    </row>
    <row r="106" spans="1:15" ht="36" x14ac:dyDescent="0.25">
      <c r="A106" s="55" t="s">
        <v>97</v>
      </c>
      <c r="B106" s="7" t="s">
        <v>47</v>
      </c>
      <c r="C106" s="1">
        <v>100</v>
      </c>
      <c r="D106" s="10">
        <v>10.02</v>
      </c>
      <c r="E106" s="10">
        <v>11.85</v>
      </c>
      <c r="F106" s="10">
        <v>0.37</v>
      </c>
      <c r="G106" s="12">
        <v>192</v>
      </c>
      <c r="H106" s="10">
        <v>0.18</v>
      </c>
      <c r="I106" s="11">
        <v>0</v>
      </c>
      <c r="J106" s="11">
        <v>0</v>
      </c>
      <c r="K106" s="10">
        <v>0.39</v>
      </c>
      <c r="L106" s="10">
        <v>34.6</v>
      </c>
      <c r="M106" s="10">
        <v>159</v>
      </c>
      <c r="N106" s="10">
        <v>20</v>
      </c>
      <c r="O106" s="10">
        <v>1.78</v>
      </c>
    </row>
    <row r="107" spans="1:15" ht="36" x14ac:dyDescent="0.25">
      <c r="A107" s="55" t="s">
        <v>98</v>
      </c>
      <c r="B107" s="7" t="s">
        <v>76</v>
      </c>
      <c r="C107" s="2" t="s">
        <v>44</v>
      </c>
      <c r="D107" s="52">
        <v>5.4013</v>
      </c>
      <c r="E107" s="52">
        <v>3.7800999999999996</v>
      </c>
      <c r="F107" s="52">
        <v>41.56</v>
      </c>
      <c r="G107" s="52">
        <v>180.94</v>
      </c>
      <c r="H107" s="52">
        <v>4.6499999999999993E-2</v>
      </c>
      <c r="I107" s="52">
        <v>0.72</v>
      </c>
      <c r="J107" s="52">
        <v>20</v>
      </c>
      <c r="K107" s="52">
        <v>0.58170000000000011</v>
      </c>
      <c r="L107" s="52">
        <v>10.246499999999999</v>
      </c>
      <c r="M107" s="52">
        <v>32.672750000000001</v>
      </c>
      <c r="N107" s="52">
        <v>6.5389999999999997</v>
      </c>
      <c r="O107" s="52">
        <v>0.79359999999999997</v>
      </c>
    </row>
    <row r="108" spans="1:15" ht="36" x14ac:dyDescent="0.25">
      <c r="A108" s="55" t="s">
        <v>107</v>
      </c>
      <c r="B108" s="7" t="s">
        <v>63</v>
      </c>
      <c r="C108" s="2">
        <v>200</v>
      </c>
      <c r="D108" s="11">
        <v>1.08</v>
      </c>
      <c r="E108" s="11">
        <v>3.544</v>
      </c>
      <c r="F108" s="10">
        <v>17.577999999999999</v>
      </c>
      <c r="G108" s="12">
        <v>118.60000000000001</v>
      </c>
      <c r="H108" s="11">
        <v>5.6000000000000008E-2</v>
      </c>
      <c r="I108" s="11">
        <v>1.5880000000000001</v>
      </c>
      <c r="J108" s="11">
        <v>24.400000000000002</v>
      </c>
      <c r="K108" s="11">
        <v>0</v>
      </c>
      <c r="L108" s="10">
        <v>152.22</v>
      </c>
      <c r="M108" s="11">
        <v>124.56</v>
      </c>
      <c r="N108" s="11">
        <v>21.340000000000003</v>
      </c>
      <c r="O108" s="10">
        <v>0.47800000000000004</v>
      </c>
    </row>
    <row r="109" spans="1:15" ht="36" x14ac:dyDescent="0.25">
      <c r="A109" s="55" t="s">
        <v>87</v>
      </c>
      <c r="B109" s="19" t="s">
        <v>59</v>
      </c>
      <c r="C109" s="1">
        <v>30</v>
      </c>
      <c r="D109" s="10">
        <v>2.2799999999999998</v>
      </c>
      <c r="E109" s="10">
        <v>0.23999999999999996</v>
      </c>
      <c r="F109" s="10">
        <v>14.759999999999998</v>
      </c>
      <c r="G109" s="12">
        <v>70.5</v>
      </c>
      <c r="H109" s="10">
        <v>3.3000000000000002E-2</v>
      </c>
      <c r="I109" s="11">
        <v>0</v>
      </c>
      <c r="J109" s="11">
        <v>0</v>
      </c>
      <c r="K109" s="10">
        <v>0.33</v>
      </c>
      <c r="L109" s="10">
        <v>6</v>
      </c>
      <c r="M109" s="10">
        <v>19.5</v>
      </c>
      <c r="N109" s="10">
        <v>4.1999999999999993</v>
      </c>
      <c r="O109" s="10">
        <v>0.33</v>
      </c>
    </row>
    <row r="110" spans="1:15" ht="36" x14ac:dyDescent="0.25">
      <c r="A110" s="55" t="s">
        <v>86</v>
      </c>
      <c r="B110" s="19" t="s">
        <v>60</v>
      </c>
      <c r="C110" s="1">
        <v>20</v>
      </c>
      <c r="D110" s="10">
        <v>1.32</v>
      </c>
      <c r="E110" s="10">
        <v>0.24</v>
      </c>
      <c r="F110" s="10">
        <v>7.9200000000000008</v>
      </c>
      <c r="G110" s="12">
        <v>39.6</v>
      </c>
      <c r="H110" s="10">
        <v>3.4000000000000002E-2</v>
      </c>
      <c r="I110" s="11">
        <v>0</v>
      </c>
      <c r="J110" s="11">
        <v>0</v>
      </c>
      <c r="K110" s="10">
        <v>0.27999999999999997</v>
      </c>
      <c r="L110" s="10">
        <v>5.8000000000000007</v>
      </c>
      <c r="M110" s="10">
        <v>30</v>
      </c>
      <c r="N110" s="10">
        <v>9.4</v>
      </c>
      <c r="O110" s="10">
        <v>0.78</v>
      </c>
    </row>
    <row r="111" spans="1:15" ht="15.75" x14ac:dyDescent="0.25">
      <c r="A111" s="6"/>
      <c r="B111" s="8" t="s">
        <v>16</v>
      </c>
      <c r="C111" s="9">
        <v>535</v>
      </c>
      <c r="D111" s="14">
        <f t="shared" ref="D111:O111" si="9">SUM(D106:D110)</f>
        <v>20.101300000000002</v>
      </c>
      <c r="E111" s="14">
        <f t="shared" si="9"/>
        <v>19.654099999999996</v>
      </c>
      <c r="F111" s="14">
        <f t="shared" si="9"/>
        <v>82.188000000000002</v>
      </c>
      <c r="G111" s="14">
        <f t="shared" si="9"/>
        <v>601.64</v>
      </c>
      <c r="H111" s="14">
        <f t="shared" si="9"/>
        <v>0.34950000000000003</v>
      </c>
      <c r="I111" s="14">
        <f t="shared" si="9"/>
        <v>2.3079999999999998</v>
      </c>
      <c r="J111" s="14">
        <f t="shared" si="9"/>
        <v>44.400000000000006</v>
      </c>
      <c r="K111" s="14">
        <f t="shared" si="9"/>
        <v>1.5817000000000001</v>
      </c>
      <c r="L111" s="14">
        <f t="shared" si="9"/>
        <v>208.8665</v>
      </c>
      <c r="M111" s="14">
        <f t="shared" si="9"/>
        <v>365.73275000000001</v>
      </c>
      <c r="N111" s="14">
        <f t="shared" si="9"/>
        <v>61.479000000000006</v>
      </c>
      <c r="O111" s="14">
        <f t="shared" si="9"/>
        <v>4.1616</v>
      </c>
    </row>
    <row r="112" spans="1:15" ht="15.75" x14ac:dyDescent="0.25">
      <c r="A112" s="5"/>
      <c r="B112" s="112" t="s">
        <v>21</v>
      </c>
      <c r="C112" s="112"/>
      <c r="D112" s="112"/>
      <c r="E112" s="112"/>
      <c r="F112" s="112"/>
      <c r="G112" s="112"/>
      <c r="H112" s="112"/>
      <c r="I112" s="112"/>
      <c r="J112" s="112"/>
      <c r="K112" s="112"/>
      <c r="L112" s="112"/>
      <c r="M112" s="112"/>
      <c r="N112" s="112"/>
      <c r="O112" s="112"/>
    </row>
    <row r="113" spans="1:15" ht="36" x14ac:dyDescent="0.25">
      <c r="A113" s="55" t="s">
        <v>104</v>
      </c>
      <c r="B113" s="7" t="s">
        <v>134</v>
      </c>
      <c r="C113" s="1">
        <v>60</v>
      </c>
      <c r="D113" s="10">
        <v>0.65459999999999996</v>
      </c>
      <c r="E113" s="10">
        <v>3.6497999999999999</v>
      </c>
      <c r="F113" s="10">
        <v>6.7229999999999999</v>
      </c>
      <c r="G113" s="12">
        <v>62.339999999999996</v>
      </c>
      <c r="H113" s="10">
        <v>1.2E-2</v>
      </c>
      <c r="I113" s="10">
        <v>3.8640000000000003</v>
      </c>
      <c r="J113" s="10">
        <v>0</v>
      </c>
      <c r="K113" s="10">
        <v>6.3599999999999994</v>
      </c>
      <c r="L113" s="10">
        <v>17.5608</v>
      </c>
      <c r="M113" s="10">
        <v>19.084799999999998</v>
      </c>
      <c r="N113" s="10">
        <v>10.0992</v>
      </c>
      <c r="O113" s="10">
        <v>0.88800000000000001</v>
      </c>
    </row>
    <row r="114" spans="1:15" ht="36" x14ac:dyDescent="0.25">
      <c r="A114" s="55" t="s">
        <v>84</v>
      </c>
      <c r="B114" s="7" t="s">
        <v>77</v>
      </c>
      <c r="C114" s="2" t="s">
        <v>29</v>
      </c>
      <c r="D114" s="10">
        <v>11.94</v>
      </c>
      <c r="E114" s="10">
        <v>10.119999999999999</v>
      </c>
      <c r="F114" s="10">
        <v>3.51</v>
      </c>
      <c r="G114" s="12">
        <v>153</v>
      </c>
      <c r="H114" s="10">
        <v>0.05</v>
      </c>
      <c r="I114" s="10">
        <v>2.09</v>
      </c>
      <c r="J114" s="10">
        <v>37.5</v>
      </c>
      <c r="K114" s="10">
        <v>0.98</v>
      </c>
      <c r="L114" s="10">
        <v>39.869999999999997</v>
      </c>
      <c r="M114" s="10">
        <v>93.53</v>
      </c>
      <c r="N114" s="10">
        <v>15.1</v>
      </c>
      <c r="O114" s="10">
        <v>1.01</v>
      </c>
    </row>
    <row r="115" spans="1:15" ht="36" x14ac:dyDescent="0.25">
      <c r="A115" s="55" t="s">
        <v>103</v>
      </c>
      <c r="B115" s="7" t="s">
        <v>68</v>
      </c>
      <c r="C115" s="1">
        <v>150</v>
      </c>
      <c r="D115" s="10">
        <v>3.6509999999999998</v>
      </c>
      <c r="E115" s="10">
        <v>5.3744999999999994</v>
      </c>
      <c r="F115" s="10">
        <v>36.683999999999997</v>
      </c>
      <c r="G115" s="12">
        <v>209.7</v>
      </c>
      <c r="H115" s="10">
        <v>2.5500000000000002E-2</v>
      </c>
      <c r="I115" s="11">
        <v>0</v>
      </c>
      <c r="J115" s="10">
        <v>0</v>
      </c>
      <c r="K115" s="10">
        <v>0.28199999999999997</v>
      </c>
      <c r="L115" s="10">
        <v>1.365</v>
      </c>
      <c r="M115" s="10">
        <v>60.945</v>
      </c>
      <c r="N115" s="10">
        <v>16.335000000000001</v>
      </c>
      <c r="O115" s="10">
        <v>0.52649999999999997</v>
      </c>
    </row>
    <row r="116" spans="1:15" ht="36" x14ac:dyDescent="0.25">
      <c r="A116" s="55" t="s">
        <v>90</v>
      </c>
      <c r="B116" s="7" t="s">
        <v>50</v>
      </c>
      <c r="C116" s="2" t="s">
        <v>15</v>
      </c>
      <c r="D116" s="52">
        <v>7.0000000000000007E-2</v>
      </c>
      <c r="E116" s="52">
        <v>0.02</v>
      </c>
      <c r="F116" s="52">
        <v>15</v>
      </c>
      <c r="G116" s="52">
        <v>60</v>
      </c>
      <c r="H116" s="52"/>
      <c r="I116" s="52">
        <v>0.03</v>
      </c>
      <c r="J116" s="52"/>
      <c r="K116" s="52"/>
      <c r="L116" s="52">
        <v>11.1</v>
      </c>
      <c r="M116" s="52">
        <v>2.8</v>
      </c>
      <c r="N116" s="52">
        <v>1.4</v>
      </c>
      <c r="O116" s="52">
        <v>0.28000000000000003</v>
      </c>
    </row>
    <row r="117" spans="1:15" ht="36" x14ac:dyDescent="0.25">
      <c r="A117" s="55" t="s">
        <v>87</v>
      </c>
      <c r="B117" s="19" t="s">
        <v>59</v>
      </c>
      <c r="C117" s="1">
        <v>30</v>
      </c>
      <c r="D117" s="10">
        <v>2.2799999999999998</v>
      </c>
      <c r="E117" s="10">
        <v>0.23999999999999996</v>
      </c>
      <c r="F117" s="10">
        <v>14.759999999999998</v>
      </c>
      <c r="G117" s="12">
        <v>70.5</v>
      </c>
      <c r="H117" s="10">
        <v>3.3000000000000002E-2</v>
      </c>
      <c r="I117" s="11">
        <v>0</v>
      </c>
      <c r="J117" s="11">
        <v>0</v>
      </c>
      <c r="K117" s="10">
        <v>0.33</v>
      </c>
      <c r="L117" s="10">
        <v>6</v>
      </c>
      <c r="M117" s="10">
        <v>19.5</v>
      </c>
      <c r="N117" s="10">
        <v>4.1999999999999993</v>
      </c>
      <c r="O117" s="10">
        <v>0.33</v>
      </c>
    </row>
    <row r="118" spans="1:15" ht="36" x14ac:dyDescent="0.25">
      <c r="A118" s="55" t="s">
        <v>86</v>
      </c>
      <c r="B118" s="19" t="s">
        <v>60</v>
      </c>
      <c r="C118" s="1">
        <v>20</v>
      </c>
      <c r="D118" s="10">
        <v>1.32</v>
      </c>
      <c r="E118" s="10">
        <v>0.24</v>
      </c>
      <c r="F118" s="10">
        <v>7.9200000000000008</v>
      </c>
      <c r="G118" s="12">
        <v>39.6</v>
      </c>
      <c r="H118" s="10">
        <v>3.4000000000000002E-2</v>
      </c>
      <c r="I118" s="11">
        <v>0</v>
      </c>
      <c r="J118" s="11">
        <v>0</v>
      </c>
      <c r="K118" s="10">
        <v>0.27999999999999997</v>
      </c>
      <c r="L118" s="10">
        <v>5.8000000000000007</v>
      </c>
      <c r="M118" s="10">
        <v>30</v>
      </c>
      <c r="N118" s="10">
        <v>9.4</v>
      </c>
      <c r="O118" s="10">
        <v>0.78</v>
      </c>
    </row>
    <row r="119" spans="1:15" ht="15.75" x14ac:dyDescent="0.25">
      <c r="A119" s="6"/>
      <c r="B119" s="8" t="s">
        <v>16</v>
      </c>
      <c r="C119" s="9">
        <v>575</v>
      </c>
      <c r="D119" s="14">
        <f>SUM(D113:D118)</f>
        <v>19.915600000000001</v>
      </c>
      <c r="E119" s="14">
        <f t="shared" ref="E119:O119" si="10">SUM(E113:E118)</f>
        <v>19.644299999999998</v>
      </c>
      <c r="F119" s="14">
        <f t="shared" si="10"/>
        <v>84.596999999999994</v>
      </c>
      <c r="G119" s="14">
        <f t="shared" si="10"/>
        <v>595.14</v>
      </c>
      <c r="H119" s="14">
        <f t="shared" si="10"/>
        <v>0.1545</v>
      </c>
      <c r="I119" s="14">
        <f t="shared" si="10"/>
        <v>5.9840000000000009</v>
      </c>
      <c r="J119" s="14">
        <f t="shared" si="10"/>
        <v>37.5</v>
      </c>
      <c r="K119" s="14">
        <f t="shared" si="10"/>
        <v>8.2319999999999993</v>
      </c>
      <c r="L119" s="14">
        <f t="shared" si="10"/>
        <v>81.695799999999991</v>
      </c>
      <c r="M119" s="14">
        <f t="shared" si="10"/>
        <v>225.85980000000001</v>
      </c>
      <c r="N119" s="14">
        <f t="shared" si="10"/>
        <v>56.534199999999991</v>
      </c>
      <c r="O119" s="14">
        <f t="shared" si="10"/>
        <v>3.8145000000000007</v>
      </c>
    </row>
    <row r="120" spans="1:15" ht="15.75" x14ac:dyDescent="0.25">
      <c r="A120" s="5"/>
      <c r="B120" s="112" t="s">
        <v>22</v>
      </c>
      <c r="C120" s="112"/>
      <c r="D120" s="112"/>
      <c r="E120" s="112"/>
      <c r="F120" s="112"/>
      <c r="G120" s="112"/>
      <c r="H120" s="112"/>
      <c r="I120" s="112"/>
      <c r="J120" s="112"/>
      <c r="K120" s="112"/>
      <c r="L120" s="112"/>
      <c r="M120" s="112"/>
      <c r="N120" s="112"/>
      <c r="O120" s="112"/>
    </row>
    <row r="121" spans="1:15" ht="36" x14ac:dyDescent="0.25">
      <c r="A121" s="55" t="s">
        <v>85</v>
      </c>
      <c r="B121" s="19" t="s">
        <v>69</v>
      </c>
      <c r="C121" s="20">
        <v>100</v>
      </c>
      <c r="D121" s="48">
        <v>0.4</v>
      </c>
      <c r="E121" s="48">
        <v>0.4</v>
      </c>
      <c r="F121" s="48">
        <v>9.8000000000000007</v>
      </c>
      <c r="G121" s="48">
        <v>47</v>
      </c>
      <c r="H121" s="48">
        <v>0.03</v>
      </c>
      <c r="I121" s="48">
        <v>10</v>
      </c>
      <c r="J121" s="56"/>
      <c r="K121" s="48">
        <v>0.2</v>
      </c>
      <c r="L121" s="48">
        <v>16</v>
      </c>
      <c r="M121" s="48">
        <v>11</v>
      </c>
      <c r="N121" s="48">
        <v>9</v>
      </c>
      <c r="O121" s="48">
        <v>2.2000000000000002</v>
      </c>
    </row>
    <row r="122" spans="1:15" ht="36" x14ac:dyDescent="0.25">
      <c r="A122" s="55" t="s">
        <v>99</v>
      </c>
      <c r="B122" s="7" t="s">
        <v>78</v>
      </c>
      <c r="C122" s="3" t="s">
        <v>52</v>
      </c>
      <c r="D122" s="10">
        <v>12.37</v>
      </c>
      <c r="E122" s="10">
        <v>15.35</v>
      </c>
      <c r="F122" s="10">
        <v>31.58</v>
      </c>
      <c r="G122" s="12">
        <v>351.90857142857146</v>
      </c>
      <c r="H122" s="10">
        <v>0.30742857142857144</v>
      </c>
      <c r="I122" s="10">
        <v>6.1457142857142868</v>
      </c>
      <c r="J122" s="11">
        <v>0</v>
      </c>
      <c r="K122" s="10">
        <v>4.55</v>
      </c>
      <c r="L122" s="10">
        <v>49.395714285714284</v>
      </c>
      <c r="M122" s="10">
        <v>325.16142857142853</v>
      </c>
      <c r="N122" s="10">
        <v>131.43857142857144</v>
      </c>
      <c r="O122" s="10">
        <v>4.4114285714285719</v>
      </c>
    </row>
    <row r="123" spans="1:15" ht="36" x14ac:dyDescent="0.25">
      <c r="A123" s="55" t="s">
        <v>100</v>
      </c>
      <c r="B123" s="7" t="s">
        <v>79</v>
      </c>
      <c r="C123" s="3" t="s">
        <v>80</v>
      </c>
      <c r="D123" s="10">
        <v>0.32000000000000006</v>
      </c>
      <c r="E123" s="10">
        <v>4.0000000000000008E-2</v>
      </c>
      <c r="F123" s="10">
        <v>0.68</v>
      </c>
      <c r="G123" s="12">
        <v>4</v>
      </c>
      <c r="H123" s="10">
        <v>8.0000000000000002E-3</v>
      </c>
      <c r="I123" s="10">
        <v>1.4000000000000001</v>
      </c>
      <c r="J123" s="10">
        <v>0</v>
      </c>
      <c r="K123" s="11">
        <v>4.0000000000000008E-2</v>
      </c>
      <c r="L123" s="10">
        <v>9.2000000000000011</v>
      </c>
      <c r="M123" s="10">
        <v>9.6000000000000014</v>
      </c>
      <c r="N123" s="10">
        <v>5.6000000000000005</v>
      </c>
      <c r="O123" s="10">
        <v>0.24</v>
      </c>
    </row>
    <row r="124" spans="1:15" ht="36" x14ac:dyDescent="0.25">
      <c r="A124" s="55" t="s">
        <v>101</v>
      </c>
      <c r="B124" s="7" t="s">
        <v>55</v>
      </c>
      <c r="C124" s="2">
        <v>200</v>
      </c>
      <c r="D124" s="10">
        <v>3.1660000000000004</v>
      </c>
      <c r="E124" s="10">
        <v>2.6780000000000004</v>
      </c>
      <c r="F124" s="10">
        <v>15.946000000000002</v>
      </c>
      <c r="G124" s="12">
        <v>100.60000000000001</v>
      </c>
      <c r="H124" s="10">
        <v>4.4000000000000004E-2</v>
      </c>
      <c r="I124" s="10">
        <v>1.3</v>
      </c>
      <c r="J124" s="10">
        <v>20</v>
      </c>
      <c r="K124" s="10">
        <v>0</v>
      </c>
      <c r="L124" s="10">
        <v>125.78</v>
      </c>
      <c r="M124" s="10">
        <v>90</v>
      </c>
      <c r="N124" s="10">
        <v>14</v>
      </c>
      <c r="O124" s="10">
        <v>0.13400000000000001</v>
      </c>
    </row>
    <row r="125" spans="1:15" ht="36" x14ac:dyDescent="0.25">
      <c r="A125" s="55" t="s">
        <v>87</v>
      </c>
      <c r="B125" s="19" t="s">
        <v>59</v>
      </c>
      <c r="C125" s="1">
        <v>30</v>
      </c>
      <c r="D125" s="10">
        <v>2.2799999999999998</v>
      </c>
      <c r="E125" s="10">
        <v>0.23999999999999996</v>
      </c>
      <c r="F125" s="10">
        <v>14.759999999999998</v>
      </c>
      <c r="G125" s="12">
        <v>70.5</v>
      </c>
      <c r="H125" s="10">
        <v>3.3000000000000002E-2</v>
      </c>
      <c r="I125" s="11">
        <v>0</v>
      </c>
      <c r="J125" s="11">
        <v>0</v>
      </c>
      <c r="K125" s="10">
        <v>0.33</v>
      </c>
      <c r="L125" s="10">
        <v>6</v>
      </c>
      <c r="M125" s="10">
        <v>19.5</v>
      </c>
      <c r="N125" s="10">
        <v>4.1999999999999993</v>
      </c>
      <c r="O125" s="10">
        <v>0.33</v>
      </c>
    </row>
    <row r="126" spans="1:15" ht="36" x14ac:dyDescent="0.25">
      <c r="A126" s="55" t="s">
        <v>86</v>
      </c>
      <c r="B126" s="19" t="s">
        <v>60</v>
      </c>
      <c r="C126" s="1">
        <v>20</v>
      </c>
      <c r="D126" s="10">
        <v>1.32</v>
      </c>
      <c r="E126" s="10">
        <v>0.24</v>
      </c>
      <c r="F126" s="10">
        <v>7.9200000000000008</v>
      </c>
      <c r="G126" s="12">
        <v>39.6</v>
      </c>
      <c r="H126" s="10">
        <v>3.4000000000000002E-2</v>
      </c>
      <c r="I126" s="11">
        <v>0</v>
      </c>
      <c r="J126" s="11">
        <v>0</v>
      </c>
      <c r="K126" s="10">
        <v>0.27999999999999997</v>
      </c>
      <c r="L126" s="10">
        <v>5.8000000000000007</v>
      </c>
      <c r="M126" s="10">
        <v>30</v>
      </c>
      <c r="N126" s="10">
        <v>9.4</v>
      </c>
      <c r="O126" s="10">
        <v>0.78</v>
      </c>
    </row>
    <row r="127" spans="1:15" ht="15.75" x14ac:dyDescent="0.25">
      <c r="A127" s="6"/>
      <c r="B127" s="8" t="s">
        <v>16</v>
      </c>
      <c r="C127" s="9">
        <v>620</v>
      </c>
      <c r="D127" s="14">
        <f>SUM(D121:D126)</f>
        <v>19.856000000000002</v>
      </c>
      <c r="E127" s="14">
        <f t="shared" ref="E127:O127" si="11">SUM(E121:E126)</f>
        <v>18.947999999999997</v>
      </c>
      <c r="F127" s="14">
        <f t="shared" si="11"/>
        <v>80.685999999999993</v>
      </c>
      <c r="G127" s="14">
        <f t="shared" si="11"/>
        <v>613.60857142857151</v>
      </c>
      <c r="H127" s="14">
        <f t="shared" si="11"/>
        <v>0.45642857142857141</v>
      </c>
      <c r="I127" s="14">
        <f t="shared" si="11"/>
        <v>18.845714285714287</v>
      </c>
      <c r="J127" s="14">
        <f t="shared" si="11"/>
        <v>20</v>
      </c>
      <c r="K127" s="14">
        <f t="shared" si="11"/>
        <v>5.4</v>
      </c>
      <c r="L127" s="14">
        <f t="shared" si="11"/>
        <v>212.17571428571432</v>
      </c>
      <c r="M127" s="14">
        <f t="shared" si="11"/>
        <v>485.26142857142855</v>
      </c>
      <c r="N127" s="14">
        <f t="shared" si="11"/>
        <v>173.63857142857142</v>
      </c>
      <c r="O127" s="14">
        <f t="shared" si="11"/>
        <v>8.0954285714285721</v>
      </c>
    </row>
    <row r="130" spans="3:15" x14ac:dyDescent="0.25">
      <c r="C130" s="44"/>
      <c r="D130" s="44"/>
      <c r="E130" s="45"/>
      <c r="F130" s="45"/>
      <c r="G130" s="46"/>
      <c r="H130" s="46"/>
      <c r="I130" s="46"/>
      <c r="J130" s="46"/>
      <c r="K130" s="46"/>
      <c r="L130" s="46"/>
      <c r="M130" s="46"/>
      <c r="N130" s="46"/>
    </row>
    <row r="131" spans="3:15" x14ac:dyDescent="0.25">
      <c r="C131" s="44"/>
      <c r="D131" s="44"/>
      <c r="E131" s="44"/>
      <c r="F131" s="44"/>
      <c r="G131" s="46"/>
      <c r="H131" s="46"/>
      <c r="I131" s="47"/>
      <c r="J131" s="46"/>
      <c r="K131" s="47"/>
      <c r="L131" s="47"/>
      <c r="M131" s="46"/>
      <c r="N131" s="47"/>
      <c r="O131" s="56"/>
    </row>
    <row r="132" spans="3:15" x14ac:dyDescent="0.25">
      <c r="C132" s="56"/>
      <c r="D132" s="56"/>
      <c r="E132" s="56"/>
      <c r="F132" s="56"/>
      <c r="G132" s="56"/>
      <c r="H132" s="56"/>
      <c r="I132" s="56"/>
      <c r="J132" s="56"/>
      <c r="K132" s="56"/>
      <c r="L132" s="56"/>
      <c r="M132" s="56"/>
      <c r="N132" s="56"/>
      <c r="O132" s="56"/>
    </row>
    <row r="138" spans="3:15" x14ac:dyDescent="0.25">
      <c r="C138" s="44"/>
      <c r="D138" s="44"/>
      <c r="E138" s="45"/>
      <c r="F138" s="45"/>
      <c r="G138" s="46"/>
      <c r="H138" s="46"/>
      <c r="I138" s="46"/>
      <c r="J138" s="46"/>
      <c r="K138" s="46"/>
      <c r="L138" s="46"/>
      <c r="M138" s="46"/>
      <c r="N138" s="46"/>
    </row>
    <row r="140" spans="3:15" x14ac:dyDescent="0.25">
      <c r="C140" s="56"/>
      <c r="D140" s="56"/>
      <c r="E140" s="56"/>
      <c r="F140" s="56"/>
      <c r="G140" s="56"/>
      <c r="H140" s="56"/>
      <c r="I140" s="56"/>
      <c r="J140" s="56"/>
      <c r="K140" s="56"/>
      <c r="L140" s="56"/>
      <c r="M140" s="56"/>
      <c r="N140" s="56"/>
    </row>
  </sheetData>
  <autoFilter ref="A2:A127"/>
  <mergeCells count="24">
    <mergeCell ref="B55:O55"/>
    <mergeCell ref="B73:O73"/>
    <mergeCell ref="A2:A5"/>
    <mergeCell ref="B2:O3"/>
    <mergeCell ref="B4:O4"/>
    <mergeCell ref="K5:O5"/>
    <mergeCell ref="B7:O7"/>
    <mergeCell ref="B8:O8"/>
    <mergeCell ref="A16:O16"/>
    <mergeCell ref="A24:O24"/>
    <mergeCell ref="C36:O36"/>
    <mergeCell ref="B17:O17"/>
    <mergeCell ref="B45:O45"/>
    <mergeCell ref="B25:O25"/>
    <mergeCell ref="B120:O120"/>
    <mergeCell ref="A81:O81"/>
    <mergeCell ref="A89:O89"/>
    <mergeCell ref="A104:O104"/>
    <mergeCell ref="A100:O103"/>
    <mergeCell ref="B74:O74"/>
    <mergeCell ref="B82:O82"/>
    <mergeCell ref="B90:O90"/>
    <mergeCell ref="B105:O105"/>
    <mergeCell ref="B112:O112"/>
  </mergeCells>
  <pageMargins left="0.7" right="0.7" top="0.75" bottom="0.75" header="0.3" footer="0.3"/>
  <pageSetup paperSize="9" scale="56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Q121"/>
  <sheetViews>
    <sheetView workbookViewId="0">
      <selection activeCell="Q1" sqref="Q1:Q1048576"/>
    </sheetView>
  </sheetViews>
  <sheetFormatPr defaultRowHeight="15" x14ac:dyDescent="0.25"/>
  <cols>
    <col min="1" max="1" width="25.42578125" customWidth="1"/>
    <col min="2" max="2" width="39" customWidth="1"/>
  </cols>
  <sheetData>
    <row r="2" spans="1:17" ht="15" customHeight="1" x14ac:dyDescent="0.25">
      <c r="A2" s="136" t="s">
        <v>138</v>
      </c>
      <c r="B2" s="136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6"/>
      <c r="P2" s="96"/>
      <c r="Q2" s="96"/>
    </row>
    <row r="3" spans="1:17" ht="15" customHeight="1" x14ac:dyDescent="0.25">
      <c r="A3" s="136"/>
      <c r="B3" s="136"/>
      <c r="C3" s="136"/>
      <c r="D3" s="136"/>
      <c r="E3" s="136"/>
      <c r="F3" s="136"/>
      <c r="G3" s="136"/>
      <c r="H3" s="136"/>
      <c r="I3" s="136"/>
      <c r="J3" s="136"/>
      <c r="K3" s="136"/>
      <c r="L3" s="136"/>
      <c r="M3" s="136"/>
      <c r="N3" s="136"/>
      <c r="O3" s="136"/>
      <c r="P3" s="96"/>
      <c r="Q3" s="96"/>
    </row>
    <row r="4" spans="1:17" ht="18" customHeight="1" x14ac:dyDescent="0.25">
      <c r="A4" s="136"/>
      <c r="B4" s="136"/>
      <c r="C4" s="136"/>
      <c r="D4" s="136"/>
      <c r="E4" s="136"/>
      <c r="F4" s="136"/>
      <c r="G4" s="136"/>
      <c r="H4" s="136"/>
      <c r="I4" s="136"/>
      <c r="J4" s="136"/>
      <c r="K4" s="136"/>
      <c r="L4" s="136"/>
      <c r="M4" s="136"/>
      <c r="N4" s="136"/>
      <c r="O4" s="136"/>
      <c r="P4" s="96"/>
      <c r="Q4" s="96"/>
    </row>
    <row r="5" spans="1:17" ht="18" customHeight="1" x14ac:dyDescent="0.25">
      <c r="A5" s="137"/>
      <c r="B5" s="137"/>
      <c r="C5" s="137"/>
      <c r="D5" s="137"/>
      <c r="E5" s="137"/>
      <c r="F5" s="137"/>
      <c r="G5" s="137"/>
      <c r="H5" s="137"/>
      <c r="I5" s="137"/>
      <c r="J5" s="137"/>
      <c r="K5" s="137"/>
      <c r="L5" s="137"/>
      <c r="M5" s="137"/>
      <c r="N5" s="137"/>
      <c r="O5" s="137"/>
      <c r="P5" s="96"/>
      <c r="Q5" s="96"/>
    </row>
    <row r="6" spans="1:17" ht="39" x14ac:dyDescent="0.25">
      <c r="A6" s="28" t="s">
        <v>30</v>
      </c>
      <c r="B6" s="97" t="s">
        <v>0</v>
      </c>
      <c r="C6" s="97" t="s">
        <v>33</v>
      </c>
      <c r="D6" s="98" t="s">
        <v>1</v>
      </c>
      <c r="E6" s="98" t="s">
        <v>2</v>
      </c>
      <c r="F6" s="98" t="s">
        <v>3</v>
      </c>
      <c r="G6" s="98" t="s">
        <v>4</v>
      </c>
      <c r="H6" s="98" t="s">
        <v>5</v>
      </c>
      <c r="I6" s="98" t="s">
        <v>6</v>
      </c>
      <c r="J6" s="98" t="s">
        <v>7</v>
      </c>
      <c r="K6" s="98" t="s">
        <v>8</v>
      </c>
      <c r="L6" s="98" t="s">
        <v>9</v>
      </c>
      <c r="M6" s="98" t="s">
        <v>10</v>
      </c>
      <c r="N6" s="98" t="s">
        <v>11</v>
      </c>
      <c r="O6" s="98" t="s">
        <v>12</v>
      </c>
      <c r="P6" s="96"/>
      <c r="Q6" s="96"/>
    </row>
    <row r="7" spans="1:17" ht="15.75" x14ac:dyDescent="0.25">
      <c r="A7" s="29"/>
      <c r="B7" s="125" t="s">
        <v>31</v>
      </c>
      <c r="C7" s="125"/>
      <c r="D7" s="125"/>
      <c r="E7" s="125"/>
      <c r="F7" s="125"/>
      <c r="G7" s="125"/>
      <c r="H7" s="125"/>
      <c r="I7" s="125"/>
      <c r="J7" s="125"/>
      <c r="K7" s="125"/>
      <c r="L7" s="125"/>
      <c r="M7" s="125"/>
      <c r="N7" s="125"/>
      <c r="O7" s="125"/>
      <c r="P7" s="96"/>
      <c r="Q7" s="96"/>
    </row>
    <row r="8" spans="1:17" ht="15.75" x14ac:dyDescent="0.25">
      <c r="A8" s="29"/>
      <c r="B8" s="125" t="s">
        <v>14</v>
      </c>
      <c r="C8" s="125"/>
      <c r="D8" s="125"/>
      <c r="E8" s="125"/>
      <c r="F8" s="125"/>
      <c r="G8" s="125"/>
      <c r="H8" s="125"/>
      <c r="I8" s="125"/>
      <c r="J8" s="125"/>
      <c r="K8" s="125"/>
      <c r="L8" s="125"/>
      <c r="M8" s="125"/>
      <c r="N8" s="125"/>
      <c r="O8" s="125"/>
      <c r="P8" s="96"/>
      <c r="Q8" s="96"/>
    </row>
    <row r="9" spans="1:17" ht="36.75" x14ac:dyDescent="0.25">
      <c r="A9" s="54" t="s">
        <v>81</v>
      </c>
      <c r="B9" s="19" t="s">
        <v>57</v>
      </c>
      <c r="C9" s="34" t="s">
        <v>42</v>
      </c>
      <c r="D9" s="99">
        <v>8.4</v>
      </c>
      <c r="E9" s="99">
        <v>10.199999999999999</v>
      </c>
      <c r="F9" s="100">
        <v>10.999199999999998</v>
      </c>
      <c r="G9" s="100">
        <v>176.95499999999998</v>
      </c>
      <c r="H9" s="100">
        <v>6.3750000000000001E-2</v>
      </c>
      <c r="I9" s="100">
        <v>1.2899999999999967E-2</v>
      </c>
      <c r="J9" s="100">
        <v>34.29</v>
      </c>
      <c r="K9" s="100">
        <v>0.54225000000000001</v>
      </c>
      <c r="L9" s="100">
        <v>22.316999999999997</v>
      </c>
      <c r="M9" s="100">
        <v>111.489</v>
      </c>
      <c r="N9" s="100">
        <v>20.3445</v>
      </c>
      <c r="O9" s="100">
        <v>0.84089999999999998</v>
      </c>
      <c r="P9" s="96"/>
      <c r="Q9" s="96"/>
    </row>
    <row r="10" spans="1:17" ht="36.75" x14ac:dyDescent="0.25">
      <c r="A10" s="54" t="s">
        <v>105</v>
      </c>
      <c r="B10" s="19" t="s">
        <v>58</v>
      </c>
      <c r="C10" s="21">
        <v>180</v>
      </c>
      <c r="D10" s="48">
        <v>3.58</v>
      </c>
      <c r="E10" s="48">
        <v>6.0084000000000009</v>
      </c>
      <c r="F10" s="48">
        <v>24.625799999999998</v>
      </c>
      <c r="G10" s="48">
        <v>174.6</v>
      </c>
      <c r="H10" s="48">
        <v>0.13859999999999997</v>
      </c>
      <c r="I10" s="48">
        <v>0</v>
      </c>
      <c r="J10" s="48">
        <v>0</v>
      </c>
      <c r="K10" s="48">
        <v>0.41219999999999996</v>
      </c>
      <c r="L10" s="48">
        <v>10.133999999999999</v>
      </c>
      <c r="M10" s="48">
        <v>130.64399999999998</v>
      </c>
      <c r="N10" s="48">
        <v>86.435999999999993</v>
      </c>
      <c r="O10" s="48">
        <v>2.9069999999999996</v>
      </c>
      <c r="P10" s="96"/>
      <c r="Q10" s="96"/>
    </row>
    <row r="11" spans="1:17" ht="36.75" x14ac:dyDescent="0.25">
      <c r="A11" s="54" t="s">
        <v>101</v>
      </c>
      <c r="B11" s="19" t="s">
        <v>55</v>
      </c>
      <c r="C11" s="21">
        <v>200</v>
      </c>
      <c r="D11" s="30">
        <v>3.16</v>
      </c>
      <c r="E11" s="30">
        <v>2.61</v>
      </c>
      <c r="F11" s="30">
        <v>15.946000000000002</v>
      </c>
      <c r="G11" s="31">
        <v>100.60000000000001</v>
      </c>
      <c r="H11" s="30">
        <v>4.4000000000000004E-2</v>
      </c>
      <c r="I11" s="30">
        <v>1.3</v>
      </c>
      <c r="J11" s="30">
        <v>20</v>
      </c>
      <c r="K11" s="30">
        <v>0</v>
      </c>
      <c r="L11" s="30">
        <v>125.78</v>
      </c>
      <c r="M11" s="30">
        <v>90</v>
      </c>
      <c r="N11" s="30">
        <v>14</v>
      </c>
      <c r="O11" s="30">
        <v>0.13400000000000001</v>
      </c>
      <c r="P11" s="96"/>
      <c r="Q11" s="96"/>
    </row>
    <row r="12" spans="1:17" ht="36.75" x14ac:dyDescent="0.25">
      <c r="A12" s="54" t="s">
        <v>87</v>
      </c>
      <c r="B12" s="19" t="s">
        <v>59</v>
      </c>
      <c r="C12" s="20">
        <v>30</v>
      </c>
      <c r="D12" s="30">
        <v>2.2799999999999998</v>
      </c>
      <c r="E12" s="30">
        <v>0.23999999999999996</v>
      </c>
      <c r="F12" s="30">
        <v>14.759999999999998</v>
      </c>
      <c r="G12" s="31">
        <v>70.5</v>
      </c>
      <c r="H12" s="30">
        <v>3.3000000000000002E-2</v>
      </c>
      <c r="I12" s="32">
        <v>0</v>
      </c>
      <c r="J12" s="32">
        <v>0</v>
      </c>
      <c r="K12" s="30">
        <v>0.33</v>
      </c>
      <c r="L12" s="30">
        <v>6</v>
      </c>
      <c r="M12" s="30">
        <v>19.5</v>
      </c>
      <c r="N12" s="30">
        <v>4.1999999999999993</v>
      </c>
      <c r="O12" s="30">
        <v>0.33</v>
      </c>
      <c r="P12" s="96"/>
      <c r="Q12" s="96"/>
    </row>
    <row r="13" spans="1:17" ht="48.75" x14ac:dyDescent="0.25">
      <c r="A13" s="54" t="s">
        <v>86</v>
      </c>
      <c r="B13" s="19" t="s">
        <v>60</v>
      </c>
      <c r="C13" s="20">
        <v>20</v>
      </c>
      <c r="D13" s="48">
        <v>1.32</v>
      </c>
      <c r="E13" s="48">
        <v>0.24</v>
      </c>
      <c r="F13" s="48">
        <v>7.9200000000000008</v>
      </c>
      <c r="G13" s="48">
        <v>39.6</v>
      </c>
      <c r="H13" s="48">
        <v>3.4000000000000002E-2</v>
      </c>
      <c r="I13" s="48">
        <v>0</v>
      </c>
      <c r="J13" s="48">
        <v>0</v>
      </c>
      <c r="K13" s="48">
        <v>0.27999999999999997</v>
      </c>
      <c r="L13" s="48">
        <v>5.8000000000000007</v>
      </c>
      <c r="M13" s="48">
        <v>30</v>
      </c>
      <c r="N13" s="48">
        <v>9.4</v>
      </c>
      <c r="O13" s="48">
        <v>0.78</v>
      </c>
      <c r="P13" s="96"/>
      <c r="Q13" s="96"/>
    </row>
    <row r="14" spans="1:17" ht="15.75" x14ac:dyDescent="0.25">
      <c r="A14" s="28"/>
      <c r="B14" s="22" t="s">
        <v>16</v>
      </c>
      <c r="C14" s="23">
        <v>550</v>
      </c>
      <c r="D14" s="33">
        <f>SUM(D9:D13)</f>
        <v>18.740000000000002</v>
      </c>
      <c r="E14" s="33">
        <f t="shared" ref="E14:O14" si="0">SUM(E9:E13)</f>
        <v>19.298399999999997</v>
      </c>
      <c r="F14" s="33">
        <f t="shared" si="0"/>
        <v>74.250999999999991</v>
      </c>
      <c r="G14" s="33">
        <f t="shared" si="0"/>
        <v>562.255</v>
      </c>
      <c r="H14" s="33">
        <f t="shared" si="0"/>
        <v>0.31335000000000002</v>
      </c>
      <c r="I14" s="33">
        <f t="shared" si="0"/>
        <v>1.3129</v>
      </c>
      <c r="J14" s="33">
        <f t="shared" si="0"/>
        <v>54.29</v>
      </c>
      <c r="K14" s="33">
        <f t="shared" si="0"/>
        <v>1.5644500000000001</v>
      </c>
      <c r="L14" s="33">
        <f t="shared" si="0"/>
        <v>170.03100000000001</v>
      </c>
      <c r="M14" s="33">
        <f t="shared" si="0"/>
        <v>381.63299999999998</v>
      </c>
      <c r="N14" s="33">
        <f t="shared" si="0"/>
        <v>134.38049999999998</v>
      </c>
      <c r="O14" s="33">
        <f t="shared" si="0"/>
        <v>4.9918999999999993</v>
      </c>
      <c r="P14" s="96"/>
      <c r="Q14" s="96"/>
    </row>
    <row r="15" spans="1:17" x14ac:dyDescent="0.25">
      <c r="A15" s="129"/>
      <c r="B15" s="130"/>
      <c r="C15" s="130"/>
      <c r="D15" s="130"/>
      <c r="E15" s="130"/>
      <c r="F15" s="130"/>
      <c r="G15" s="130"/>
      <c r="H15" s="130"/>
      <c r="I15" s="130"/>
      <c r="J15" s="130"/>
      <c r="K15" s="130"/>
      <c r="L15" s="130"/>
      <c r="M15" s="130"/>
      <c r="N15" s="130"/>
      <c r="O15" s="131"/>
      <c r="P15" s="96"/>
      <c r="Q15" s="96"/>
    </row>
    <row r="16" spans="1:17" ht="15.75" x14ac:dyDescent="0.25">
      <c r="A16" s="29"/>
      <c r="B16" s="125" t="s">
        <v>17</v>
      </c>
      <c r="C16" s="125"/>
      <c r="D16" s="125"/>
      <c r="E16" s="125"/>
      <c r="F16" s="125"/>
      <c r="G16" s="125"/>
      <c r="H16" s="125"/>
      <c r="I16" s="125"/>
      <c r="J16" s="125"/>
      <c r="K16" s="125"/>
      <c r="L16" s="125"/>
      <c r="M16" s="125"/>
      <c r="N16" s="125"/>
      <c r="O16" s="125"/>
      <c r="P16" s="96"/>
      <c r="Q16" s="96"/>
    </row>
    <row r="17" spans="1:17" ht="36.75" x14ac:dyDescent="0.25">
      <c r="A17" s="54" t="s">
        <v>32</v>
      </c>
      <c r="B17" s="19" t="s">
        <v>137</v>
      </c>
      <c r="C17" s="32" t="s">
        <v>135</v>
      </c>
      <c r="D17" s="48">
        <v>14.79</v>
      </c>
      <c r="E17" s="48">
        <v>17.96</v>
      </c>
      <c r="F17" s="48">
        <v>36.79</v>
      </c>
      <c r="G17" s="48">
        <v>356.3</v>
      </c>
      <c r="H17" s="48">
        <v>0.29000000000000004</v>
      </c>
      <c r="I17" s="48">
        <v>18.72</v>
      </c>
      <c r="J17" s="48">
        <v>33.6</v>
      </c>
      <c r="K17" s="48">
        <v>3.29</v>
      </c>
      <c r="L17" s="48">
        <v>79.039999999999992</v>
      </c>
      <c r="M17" s="48">
        <v>322.06</v>
      </c>
      <c r="N17" s="48">
        <v>82.5</v>
      </c>
      <c r="O17" s="48">
        <v>4.16</v>
      </c>
      <c r="P17" s="96"/>
      <c r="Q17" s="96"/>
    </row>
    <row r="18" spans="1:17" ht="36.75" x14ac:dyDescent="0.25">
      <c r="A18" s="54" t="s">
        <v>102</v>
      </c>
      <c r="B18" s="19" t="s">
        <v>82</v>
      </c>
      <c r="C18" s="20" t="s">
        <v>23</v>
      </c>
      <c r="D18" s="48">
        <v>0.13</v>
      </c>
      <c r="E18" s="48">
        <v>0.02</v>
      </c>
      <c r="F18" s="48">
        <v>15.2</v>
      </c>
      <c r="G18" s="48">
        <v>62</v>
      </c>
      <c r="H18" s="48"/>
      <c r="I18" s="48">
        <v>2.83</v>
      </c>
      <c r="J18" s="48"/>
      <c r="K18" s="48">
        <v>0.01</v>
      </c>
      <c r="L18" s="48">
        <v>14.2</v>
      </c>
      <c r="M18" s="48">
        <v>4.4000000000000004</v>
      </c>
      <c r="N18" s="48">
        <v>2.4</v>
      </c>
      <c r="O18" s="48">
        <v>0.36</v>
      </c>
      <c r="P18" s="96"/>
      <c r="Q18" s="96"/>
    </row>
    <row r="19" spans="1:17" ht="36.75" x14ac:dyDescent="0.25">
      <c r="A19" s="54" t="s">
        <v>87</v>
      </c>
      <c r="B19" s="19" t="s">
        <v>59</v>
      </c>
      <c r="C19" s="20">
        <v>30</v>
      </c>
      <c r="D19" s="30">
        <v>2.2799999999999998</v>
      </c>
      <c r="E19" s="30">
        <v>0.23999999999999996</v>
      </c>
      <c r="F19" s="30">
        <v>14.759999999999998</v>
      </c>
      <c r="G19" s="31">
        <v>70.5</v>
      </c>
      <c r="H19" s="30">
        <v>3.3000000000000002E-2</v>
      </c>
      <c r="I19" s="32">
        <v>0</v>
      </c>
      <c r="J19" s="32">
        <v>0</v>
      </c>
      <c r="K19" s="30">
        <v>0.33</v>
      </c>
      <c r="L19" s="30">
        <v>6</v>
      </c>
      <c r="M19" s="30">
        <v>19.5</v>
      </c>
      <c r="N19" s="30">
        <v>4.1999999999999993</v>
      </c>
      <c r="O19" s="30">
        <v>0.33</v>
      </c>
      <c r="P19" s="96"/>
      <c r="Q19" s="96"/>
    </row>
    <row r="20" spans="1:17" ht="48.75" x14ac:dyDescent="0.25">
      <c r="A20" s="54" t="s">
        <v>86</v>
      </c>
      <c r="B20" s="19" t="s">
        <v>60</v>
      </c>
      <c r="C20" s="20">
        <v>20</v>
      </c>
      <c r="D20" s="48">
        <v>1.32</v>
      </c>
      <c r="E20" s="48">
        <v>0.24</v>
      </c>
      <c r="F20" s="48">
        <v>7.9200000000000008</v>
      </c>
      <c r="G20" s="48">
        <v>39.6</v>
      </c>
      <c r="H20" s="48">
        <v>3.4000000000000002E-2</v>
      </c>
      <c r="I20" s="48">
        <v>0</v>
      </c>
      <c r="J20" s="48">
        <v>0</v>
      </c>
      <c r="K20" s="48">
        <v>0.27999999999999997</v>
      </c>
      <c r="L20" s="48">
        <v>5.8000000000000007</v>
      </c>
      <c r="M20" s="48">
        <v>30</v>
      </c>
      <c r="N20" s="48">
        <v>9.4</v>
      </c>
      <c r="O20" s="48">
        <v>0.78</v>
      </c>
      <c r="P20" s="96"/>
      <c r="Q20" s="96"/>
    </row>
    <row r="21" spans="1:17" ht="15.75" x14ac:dyDescent="0.25">
      <c r="A21" s="28"/>
      <c r="B21" s="22" t="s">
        <v>16</v>
      </c>
      <c r="C21" s="23">
        <v>552</v>
      </c>
      <c r="D21" s="33">
        <f>SUM(D17:D20)</f>
        <v>18.52</v>
      </c>
      <c r="E21" s="33">
        <f t="shared" ref="E21:O21" si="1">SUM(E17:E20)</f>
        <v>18.459999999999997</v>
      </c>
      <c r="F21" s="33">
        <f t="shared" si="1"/>
        <v>74.67</v>
      </c>
      <c r="G21" s="33">
        <f t="shared" si="1"/>
        <v>528.4</v>
      </c>
      <c r="H21" s="33">
        <f t="shared" si="1"/>
        <v>0.3570000000000001</v>
      </c>
      <c r="I21" s="33">
        <f t="shared" si="1"/>
        <v>21.549999999999997</v>
      </c>
      <c r="J21" s="33">
        <f t="shared" si="1"/>
        <v>33.6</v>
      </c>
      <c r="K21" s="33">
        <f t="shared" si="1"/>
        <v>3.9099999999999997</v>
      </c>
      <c r="L21" s="33">
        <f t="shared" si="1"/>
        <v>105.03999999999999</v>
      </c>
      <c r="M21" s="33">
        <f t="shared" si="1"/>
        <v>375.96</v>
      </c>
      <c r="N21" s="33">
        <f t="shared" si="1"/>
        <v>98.500000000000014</v>
      </c>
      <c r="O21" s="33">
        <f t="shared" si="1"/>
        <v>5.6300000000000008</v>
      </c>
      <c r="P21" s="96"/>
      <c r="Q21" s="96"/>
    </row>
    <row r="22" spans="1:17" x14ac:dyDescent="0.25">
      <c r="A22" s="132"/>
      <c r="B22" s="132"/>
      <c r="C22" s="132"/>
      <c r="D22" s="132"/>
      <c r="E22" s="132"/>
      <c r="F22" s="132"/>
      <c r="G22" s="132"/>
      <c r="H22" s="132"/>
      <c r="I22" s="132"/>
      <c r="J22" s="132"/>
      <c r="K22" s="132"/>
      <c r="L22" s="132"/>
      <c r="M22" s="132"/>
      <c r="N22" s="132"/>
      <c r="O22" s="132"/>
      <c r="P22" s="96"/>
      <c r="Q22" s="96"/>
    </row>
    <row r="23" spans="1:17" ht="15.75" x14ac:dyDescent="0.25">
      <c r="A23" s="29"/>
      <c r="B23" s="125" t="s">
        <v>18</v>
      </c>
      <c r="C23" s="125"/>
      <c r="D23" s="125"/>
      <c r="E23" s="125"/>
      <c r="F23" s="125"/>
      <c r="G23" s="125"/>
      <c r="H23" s="125"/>
      <c r="I23" s="125"/>
      <c r="J23" s="125"/>
      <c r="K23" s="125"/>
      <c r="L23" s="125"/>
      <c r="M23" s="125"/>
      <c r="N23" s="125"/>
      <c r="O23" s="125"/>
      <c r="P23" s="96"/>
      <c r="Q23" s="96"/>
    </row>
    <row r="24" spans="1:17" ht="36.75" x14ac:dyDescent="0.25">
      <c r="A24" s="54" t="s">
        <v>109</v>
      </c>
      <c r="B24" s="19" t="s">
        <v>67</v>
      </c>
      <c r="C24" s="21">
        <v>100</v>
      </c>
      <c r="D24" s="48">
        <v>12.422222222222222</v>
      </c>
      <c r="E24" s="48">
        <v>14.177777777777777</v>
      </c>
      <c r="F24" s="48">
        <v>11.977777777777778</v>
      </c>
      <c r="G24" s="48">
        <v>229.33333333333334</v>
      </c>
      <c r="H24" s="48">
        <v>6.0000000000000005E-2</v>
      </c>
      <c r="I24" s="48">
        <v>0</v>
      </c>
      <c r="J24" s="48">
        <v>0</v>
      </c>
      <c r="K24" s="48">
        <v>3.4444444444444446</v>
      </c>
      <c r="L24" s="48">
        <v>10.42</v>
      </c>
      <c r="M24" s="48">
        <v>166.75555555555559</v>
      </c>
      <c r="N24" s="48">
        <v>30.6</v>
      </c>
      <c r="O24" s="48">
        <v>2.6799999999999997</v>
      </c>
      <c r="P24" s="96"/>
      <c r="Q24" s="96"/>
    </row>
    <row r="25" spans="1:17" ht="36.75" x14ac:dyDescent="0.25">
      <c r="A25" s="54" t="s">
        <v>103</v>
      </c>
      <c r="B25" s="19" t="s">
        <v>108</v>
      </c>
      <c r="C25" s="21" t="s">
        <v>136</v>
      </c>
      <c r="D25" s="48">
        <v>5.3</v>
      </c>
      <c r="E25" s="48">
        <v>8.3033999999999999</v>
      </c>
      <c r="F25" s="48">
        <v>46.433100000000003</v>
      </c>
      <c r="G25" s="48">
        <v>281.43</v>
      </c>
      <c r="H25" s="48">
        <v>6.1200000000000004E-2</v>
      </c>
      <c r="I25" s="48">
        <v>2.79</v>
      </c>
      <c r="J25" s="48">
        <v>0</v>
      </c>
      <c r="K25" s="48">
        <v>1.1861999999999999</v>
      </c>
      <c r="L25" s="48">
        <v>7.2359999999999998</v>
      </c>
      <c r="M25" s="48">
        <v>90.468000000000004</v>
      </c>
      <c r="N25" s="48">
        <v>25.460999999999999</v>
      </c>
      <c r="O25" s="48">
        <v>0.82889999999999997</v>
      </c>
      <c r="P25" s="96"/>
      <c r="Q25" s="96"/>
    </row>
    <row r="26" spans="1:17" ht="36.75" x14ac:dyDescent="0.25">
      <c r="A26" s="54" t="s">
        <v>90</v>
      </c>
      <c r="B26" s="19" t="s">
        <v>50</v>
      </c>
      <c r="C26" s="21" t="s">
        <v>15</v>
      </c>
      <c r="D26" s="48">
        <v>7.0000000000000007E-2</v>
      </c>
      <c r="E26" s="48">
        <v>0.02</v>
      </c>
      <c r="F26" s="48">
        <v>15</v>
      </c>
      <c r="G26" s="48">
        <v>60</v>
      </c>
      <c r="H26" s="48"/>
      <c r="I26" s="48">
        <v>0.03</v>
      </c>
      <c r="J26" s="48"/>
      <c r="K26" s="48"/>
      <c r="L26" s="48">
        <v>11.1</v>
      </c>
      <c r="M26" s="48">
        <v>2.8</v>
      </c>
      <c r="N26" s="48">
        <v>1.4</v>
      </c>
      <c r="O26" s="48">
        <v>0.28000000000000003</v>
      </c>
      <c r="P26" s="96"/>
      <c r="Q26" s="96"/>
    </row>
    <row r="27" spans="1:17" ht="36.75" x14ac:dyDescent="0.25">
      <c r="A27" s="54" t="s">
        <v>87</v>
      </c>
      <c r="B27" s="19" t="s">
        <v>59</v>
      </c>
      <c r="C27" s="20">
        <v>30</v>
      </c>
      <c r="D27" s="30">
        <v>2.2799999999999998</v>
      </c>
      <c r="E27" s="30">
        <v>0.23999999999999996</v>
      </c>
      <c r="F27" s="30">
        <v>14.759999999999998</v>
      </c>
      <c r="G27" s="31">
        <v>70.5</v>
      </c>
      <c r="H27" s="30">
        <v>3.3000000000000002E-2</v>
      </c>
      <c r="I27" s="32">
        <v>0</v>
      </c>
      <c r="J27" s="32">
        <v>0</v>
      </c>
      <c r="K27" s="30">
        <v>0.33</v>
      </c>
      <c r="L27" s="30">
        <v>6</v>
      </c>
      <c r="M27" s="30">
        <v>19.5</v>
      </c>
      <c r="N27" s="30">
        <v>4.1999999999999993</v>
      </c>
      <c r="O27" s="30">
        <v>0.33</v>
      </c>
      <c r="P27" s="96"/>
      <c r="Q27" s="96"/>
    </row>
    <row r="28" spans="1:17" ht="48.75" x14ac:dyDescent="0.25">
      <c r="A28" s="54" t="s">
        <v>86</v>
      </c>
      <c r="B28" s="19" t="s">
        <v>60</v>
      </c>
      <c r="C28" s="20">
        <v>20</v>
      </c>
      <c r="D28" s="48">
        <v>1.32</v>
      </c>
      <c r="E28" s="48">
        <v>0.24</v>
      </c>
      <c r="F28" s="48">
        <v>7.9200000000000008</v>
      </c>
      <c r="G28" s="48">
        <v>39.6</v>
      </c>
      <c r="H28" s="48">
        <v>3.4000000000000002E-2</v>
      </c>
      <c r="I28" s="48">
        <v>0</v>
      </c>
      <c r="J28" s="48">
        <v>0</v>
      </c>
      <c r="K28" s="48">
        <v>0.27999999999999997</v>
      </c>
      <c r="L28" s="48">
        <v>5.8000000000000007</v>
      </c>
      <c r="M28" s="48">
        <v>30</v>
      </c>
      <c r="N28" s="48">
        <v>9.4</v>
      </c>
      <c r="O28" s="48">
        <v>0.78</v>
      </c>
      <c r="P28" s="96"/>
      <c r="Q28" s="96"/>
    </row>
    <row r="29" spans="1:17" ht="15.75" x14ac:dyDescent="0.25">
      <c r="A29" s="28"/>
      <c r="B29" s="22" t="s">
        <v>16</v>
      </c>
      <c r="C29" s="23">
        <v>575</v>
      </c>
      <c r="D29" s="33">
        <f>SUM(D24:D28)</f>
        <v>21.392222222222223</v>
      </c>
      <c r="E29" s="33">
        <f t="shared" ref="E29:O29" si="2">SUM(E24:E28)</f>
        <v>22.981177777777773</v>
      </c>
      <c r="F29" s="33">
        <f t="shared" si="2"/>
        <v>96.090877777777777</v>
      </c>
      <c r="G29" s="33">
        <f t="shared" si="2"/>
        <v>680.86333333333334</v>
      </c>
      <c r="H29" s="33">
        <f t="shared" si="2"/>
        <v>0.18820000000000001</v>
      </c>
      <c r="I29" s="33">
        <f t="shared" si="2"/>
        <v>2.82</v>
      </c>
      <c r="J29" s="33">
        <f t="shared" si="2"/>
        <v>0</v>
      </c>
      <c r="K29" s="33">
        <f t="shared" si="2"/>
        <v>5.2406444444444444</v>
      </c>
      <c r="L29" s="33">
        <f t="shared" si="2"/>
        <v>40.555999999999997</v>
      </c>
      <c r="M29" s="33">
        <f t="shared" si="2"/>
        <v>309.52355555555562</v>
      </c>
      <c r="N29" s="33">
        <f t="shared" si="2"/>
        <v>71.061000000000007</v>
      </c>
      <c r="O29" s="33">
        <f t="shared" si="2"/>
        <v>4.8989000000000003</v>
      </c>
      <c r="P29" s="96"/>
      <c r="Q29" s="96"/>
    </row>
    <row r="30" spans="1:17" ht="15.75" x14ac:dyDescent="0.25">
      <c r="A30" s="39"/>
      <c r="B30" s="40"/>
      <c r="C30" s="41"/>
      <c r="D30" s="60"/>
      <c r="E30" s="60"/>
      <c r="F30" s="60"/>
      <c r="G30" s="60"/>
      <c r="H30" s="60"/>
      <c r="I30" s="60"/>
      <c r="J30" s="60"/>
      <c r="K30" s="60"/>
      <c r="L30" s="60"/>
      <c r="M30" s="60"/>
      <c r="N30" s="60"/>
      <c r="O30" s="60"/>
      <c r="P30" s="96"/>
      <c r="Q30" s="96"/>
    </row>
    <row r="31" spans="1:17" ht="15.75" x14ac:dyDescent="0.25">
      <c r="A31" s="39"/>
      <c r="B31" s="40"/>
      <c r="C31" s="41"/>
      <c r="D31" s="60"/>
      <c r="E31" s="60"/>
      <c r="F31" s="60"/>
      <c r="G31" s="60"/>
      <c r="H31" s="60"/>
      <c r="I31" s="60"/>
      <c r="J31" s="60"/>
      <c r="K31" s="60"/>
      <c r="L31" s="60"/>
      <c r="M31" s="60"/>
      <c r="N31" s="60"/>
      <c r="O31" s="60"/>
      <c r="P31" s="96"/>
      <c r="Q31" s="96"/>
    </row>
    <row r="32" spans="1:17" ht="15.75" x14ac:dyDescent="0.25">
      <c r="A32" s="39"/>
      <c r="B32" s="40"/>
      <c r="C32" s="41"/>
      <c r="D32" s="60"/>
      <c r="E32" s="60"/>
      <c r="F32" s="60"/>
      <c r="G32" s="60"/>
      <c r="H32" s="60"/>
      <c r="I32" s="60"/>
      <c r="J32" s="60"/>
      <c r="K32" s="60"/>
      <c r="L32" s="60"/>
      <c r="M32" s="60"/>
      <c r="N32" s="60"/>
      <c r="O32" s="60"/>
      <c r="P32" s="96"/>
      <c r="Q32" s="96"/>
    </row>
    <row r="33" spans="1:17" x14ac:dyDescent="0.25">
      <c r="A33" s="96"/>
      <c r="B33" s="96"/>
      <c r="C33" s="96"/>
      <c r="D33" s="96"/>
      <c r="E33" s="96"/>
      <c r="F33" s="96"/>
      <c r="G33" s="96"/>
      <c r="H33" s="96"/>
      <c r="I33" s="96"/>
      <c r="J33" s="96"/>
      <c r="K33" s="96"/>
      <c r="L33" s="96"/>
      <c r="M33" s="96"/>
      <c r="N33" s="96"/>
      <c r="O33" s="96"/>
      <c r="P33" s="96"/>
      <c r="Q33" s="96"/>
    </row>
    <row r="34" spans="1:17" ht="15.75" x14ac:dyDescent="0.25">
      <c r="A34" s="29"/>
      <c r="B34" s="61" t="s">
        <v>20</v>
      </c>
      <c r="C34" s="133"/>
      <c r="D34" s="134"/>
      <c r="E34" s="134"/>
      <c r="F34" s="134"/>
      <c r="G34" s="134"/>
      <c r="H34" s="134"/>
      <c r="I34" s="134"/>
      <c r="J34" s="134"/>
      <c r="K34" s="134"/>
      <c r="L34" s="134"/>
      <c r="M34" s="134"/>
      <c r="N34" s="134"/>
      <c r="O34" s="135"/>
      <c r="P34" s="96"/>
      <c r="Q34" s="96"/>
    </row>
    <row r="35" spans="1:17" x14ac:dyDescent="0.25">
      <c r="A35" s="4"/>
      <c r="B35" s="19"/>
      <c r="C35" s="20"/>
      <c r="D35" s="30"/>
      <c r="E35" s="30"/>
      <c r="F35" s="30"/>
      <c r="G35" s="31"/>
      <c r="H35" s="30"/>
      <c r="I35" s="30"/>
      <c r="J35" s="32"/>
      <c r="K35" s="30"/>
      <c r="L35" s="30"/>
      <c r="M35" s="30"/>
      <c r="N35" s="30"/>
      <c r="O35" s="30"/>
      <c r="P35" s="96"/>
      <c r="Q35" s="96"/>
    </row>
    <row r="36" spans="1:17" ht="36.75" x14ac:dyDescent="0.25">
      <c r="A36" s="54" t="s">
        <v>111</v>
      </c>
      <c r="B36" s="35" t="s">
        <v>64</v>
      </c>
      <c r="C36" s="20">
        <v>100</v>
      </c>
      <c r="D36" s="48">
        <v>14.111111111111111</v>
      </c>
      <c r="E36" s="49">
        <v>16.600000000000001</v>
      </c>
      <c r="F36" s="49">
        <v>15.4</v>
      </c>
      <c r="G36" s="48">
        <v>277.55555555555554</v>
      </c>
      <c r="H36" s="48">
        <v>0.1</v>
      </c>
      <c r="I36" s="49">
        <v>1.0444444444444445</v>
      </c>
      <c r="J36" s="49">
        <v>51.4</v>
      </c>
      <c r="K36" s="49">
        <v>2.7888888888888888</v>
      </c>
      <c r="L36" s="48">
        <v>68.344444444444449</v>
      </c>
      <c r="M36" s="48">
        <v>106.15555555555555</v>
      </c>
      <c r="N36" s="48">
        <v>23.955555555555556</v>
      </c>
      <c r="O36" s="48">
        <v>1.4</v>
      </c>
      <c r="P36" s="96"/>
      <c r="Q36" s="96"/>
    </row>
    <row r="37" spans="1:17" ht="36.75" x14ac:dyDescent="0.25">
      <c r="A37" s="54" t="s">
        <v>96</v>
      </c>
      <c r="B37" s="19" t="s">
        <v>65</v>
      </c>
      <c r="C37" s="21" t="s">
        <v>136</v>
      </c>
      <c r="D37" s="48">
        <v>3.9173999999999998</v>
      </c>
      <c r="E37" s="49">
        <v>5.7918000000000003</v>
      </c>
      <c r="F37" s="49">
        <v>25.036799999999999</v>
      </c>
      <c r="G37" s="49">
        <v>167.7</v>
      </c>
      <c r="H37" s="48">
        <v>0.17340000000000003</v>
      </c>
      <c r="I37" s="48">
        <v>22.842599999999997</v>
      </c>
      <c r="J37" s="48">
        <v>0</v>
      </c>
      <c r="K37" s="48">
        <v>0.24779999999999999</v>
      </c>
      <c r="L37" s="48">
        <v>51.269999999999996</v>
      </c>
      <c r="M37" s="48">
        <v>111.11399999999999</v>
      </c>
      <c r="N37" s="48">
        <v>37.5</v>
      </c>
      <c r="O37" s="48">
        <v>1.3914</v>
      </c>
      <c r="P37" s="96"/>
      <c r="Q37" s="96"/>
    </row>
    <row r="38" spans="1:17" ht="36.75" x14ac:dyDescent="0.25">
      <c r="A38" s="54" t="s">
        <v>110</v>
      </c>
      <c r="B38" s="19" t="s">
        <v>66</v>
      </c>
      <c r="C38" s="21">
        <v>200</v>
      </c>
      <c r="D38" s="48">
        <v>0.16000000000000003</v>
      </c>
      <c r="E38" s="48">
        <v>0.16000000000000003</v>
      </c>
      <c r="F38" s="48">
        <v>27.880000000000003</v>
      </c>
      <c r="G38" s="48">
        <v>114.60000000000001</v>
      </c>
      <c r="H38" s="48">
        <v>1.2E-2</v>
      </c>
      <c r="I38" s="48">
        <v>0.9</v>
      </c>
      <c r="J38" s="48">
        <v>0</v>
      </c>
      <c r="K38" s="48">
        <v>8.0000000000000016E-2</v>
      </c>
      <c r="L38" s="48">
        <v>14.180000000000001</v>
      </c>
      <c r="M38" s="48">
        <v>4.4000000000000004</v>
      </c>
      <c r="N38" s="48">
        <v>5.1400000000000006</v>
      </c>
      <c r="O38" s="48">
        <v>0.95199999999999996</v>
      </c>
      <c r="P38" s="96"/>
      <c r="Q38" s="96"/>
    </row>
    <row r="39" spans="1:17" ht="36.75" x14ac:dyDescent="0.25">
      <c r="A39" s="54" t="s">
        <v>87</v>
      </c>
      <c r="B39" s="19" t="s">
        <v>59</v>
      </c>
      <c r="C39" s="20">
        <v>30</v>
      </c>
      <c r="D39" s="30">
        <v>2.2799999999999998</v>
      </c>
      <c r="E39" s="30">
        <v>0.23999999999999996</v>
      </c>
      <c r="F39" s="30">
        <v>14.759999999999998</v>
      </c>
      <c r="G39" s="31">
        <v>70.5</v>
      </c>
      <c r="H39" s="30">
        <v>3.3000000000000002E-2</v>
      </c>
      <c r="I39" s="32">
        <v>0</v>
      </c>
      <c r="J39" s="32">
        <v>0</v>
      </c>
      <c r="K39" s="30">
        <v>0.33</v>
      </c>
      <c r="L39" s="30">
        <v>6</v>
      </c>
      <c r="M39" s="30">
        <v>19.5</v>
      </c>
      <c r="N39" s="30">
        <v>4.1999999999999993</v>
      </c>
      <c r="O39" s="30">
        <v>0.33</v>
      </c>
      <c r="P39" s="96"/>
      <c r="Q39" s="96"/>
    </row>
    <row r="40" spans="1:17" ht="48.75" x14ac:dyDescent="0.25">
      <c r="A40" s="54" t="s">
        <v>86</v>
      </c>
      <c r="B40" s="19" t="s">
        <v>60</v>
      </c>
      <c r="C40" s="20">
        <v>20</v>
      </c>
      <c r="D40" s="48">
        <v>1.32</v>
      </c>
      <c r="E40" s="48">
        <v>0.24</v>
      </c>
      <c r="F40" s="48">
        <v>7.9200000000000008</v>
      </c>
      <c r="G40" s="48">
        <v>39.6</v>
      </c>
      <c r="H40" s="48">
        <v>3.4000000000000002E-2</v>
      </c>
      <c r="I40" s="48">
        <v>0</v>
      </c>
      <c r="J40" s="48">
        <v>0</v>
      </c>
      <c r="K40" s="48">
        <v>0.27999999999999997</v>
      </c>
      <c r="L40" s="48">
        <v>5.8000000000000007</v>
      </c>
      <c r="M40" s="48">
        <v>30</v>
      </c>
      <c r="N40" s="48">
        <v>9.4</v>
      </c>
      <c r="O40" s="48">
        <v>0.78</v>
      </c>
      <c r="P40" s="96"/>
      <c r="Q40" s="96"/>
    </row>
    <row r="41" spans="1:17" ht="15.75" x14ac:dyDescent="0.25">
      <c r="A41" s="28"/>
      <c r="B41" s="22" t="s">
        <v>16</v>
      </c>
      <c r="C41" s="23">
        <v>560</v>
      </c>
      <c r="D41" s="33">
        <f>SUM(D36:D40)</f>
        <v>21.788511111111113</v>
      </c>
      <c r="E41" s="33">
        <f t="shared" ref="E41:O41" si="3">SUM(E36:E40)</f>
        <v>23.0318</v>
      </c>
      <c r="F41" s="33">
        <f t="shared" si="3"/>
        <v>90.996799999999993</v>
      </c>
      <c r="G41" s="33">
        <f t="shared" si="3"/>
        <v>669.95555555555552</v>
      </c>
      <c r="H41" s="33">
        <f t="shared" si="3"/>
        <v>0.35240000000000005</v>
      </c>
      <c r="I41" s="33">
        <f t="shared" si="3"/>
        <v>24.78704444444444</v>
      </c>
      <c r="J41" s="33">
        <f t="shared" si="3"/>
        <v>51.4</v>
      </c>
      <c r="K41" s="33">
        <f t="shared" si="3"/>
        <v>3.7266888888888885</v>
      </c>
      <c r="L41" s="33">
        <f t="shared" si="3"/>
        <v>145.59444444444446</v>
      </c>
      <c r="M41" s="33">
        <f t="shared" si="3"/>
        <v>271.16955555555558</v>
      </c>
      <c r="N41" s="33">
        <f t="shared" si="3"/>
        <v>80.195555555555572</v>
      </c>
      <c r="O41" s="33">
        <f t="shared" si="3"/>
        <v>4.8533999999999997</v>
      </c>
      <c r="P41" s="96"/>
      <c r="Q41" s="96"/>
    </row>
    <row r="42" spans="1:17" ht="15.75" x14ac:dyDescent="0.25">
      <c r="A42" s="92"/>
      <c r="B42" s="93"/>
      <c r="C42" s="94"/>
      <c r="D42" s="95"/>
      <c r="E42" s="95"/>
      <c r="F42" s="95"/>
      <c r="G42" s="95"/>
      <c r="H42" s="95"/>
      <c r="I42" s="95"/>
      <c r="J42" s="95"/>
      <c r="K42" s="95"/>
      <c r="L42" s="95"/>
      <c r="M42" s="95"/>
      <c r="N42" s="95"/>
      <c r="O42" s="95"/>
      <c r="P42" s="96"/>
      <c r="Q42" s="96"/>
    </row>
    <row r="43" spans="1:17" ht="15.75" x14ac:dyDescent="0.25">
      <c r="A43" s="29"/>
      <c r="B43" s="125" t="s">
        <v>21</v>
      </c>
      <c r="C43" s="125"/>
      <c r="D43" s="125"/>
      <c r="E43" s="125"/>
      <c r="F43" s="125"/>
      <c r="G43" s="125"/>
      <c r="H43" s="125"/>
      <c r="I43" s="125"/>
      <c r="J43" s="125"/>
      <c r="K43" s="125"/>
      <c r="L43" s="125"/>
      <c r="M43" s="125"/>
      <c r="N43" s="125"/>
      <c r="O43" s="125"/>
      <c r="P43" s="96"/>
      <c r="Q43" s="96"/>
    </row>
    <row r="44" spans="1:17" ht="36.75" x14ac:dyDescent="0.25">
      <c r="A44" s="54" t="s">
        <v>113</v>
      </c>
      <c r="B44" s="19" t="s">
        <v>47</v>
      </c>
      <c r="C44" s="21">
        <v>100</v>
      </c>
      <c r="D44" s="30">
        <v>10.01</v>
      </c>
      <c r="E44" s="30">
        <v>11.85</v>
      </c>
      <c r="F44" s="30">
        <v>0.37</v>
      </c>
      <c r="G44" s="31">
        <v>192</v>
      </c>
      <c r="H44" s="30">
        <v>0.18</v>
      </c>
      <c r="I44" s="32">
        <v>0</v>
      </c>
      <c r="J44" s="32">
        <v>0</v>
      </c>
      <c r="K44" s="30">
        <v>0.39</v>
      </c>
      <c r="L44" s="30">
        <v>34.6</v>
      </c>
      <c r="M44" s="30">
        <v>159</v>
      </c>
      <c r="N44" s="30">
        <v>20</v>
      </c>
      <c r="O44" s="30">
        <v>1.78</v>
      </c>
      <c r="P44" s="96"/>
      <c r="Q44" s="96"/>
    </row>
    <row r="45" spans="1:17" ht="43.5" x14ac:dyDescent="0.25">
      <c r="A45" s="54" t="s">
        <v>98</v>
      </c>
      <c r="B45" s="19" t="s">
        <v>142</v>
      </c>
      <c r="C45" s="21" t="s">
        <v>140</v>
      </c>
      <c r="D45" s="48">
        <v>7.5465999999999989</v>
      </c>
      <c r="E45" s="48">
        <v>10.604699999999998</v>
      </c>
      <c r="F45" s="48">
        <v>48.97</v>
      </c>
      <c r="G45" s="48">
        <v>265.22000000000003</v>
      </c>
      <c r="H45" s="48">
        <v>9.8099999999999993E-2</v>
      </c>
      <c r="I45" s="48">
        <v>3.3</v>
      </c>
      <c r="J45" s="48">
        <v>20</v>
      </c>
      <c r="K45" s="48">
        <v>1.9351999999999998</v>
      </c>
      <c r="L45" s="48">
        <v>13.466999999999999</v>
      </c>
      <c r="M45" s="48">
        <v>64.088999999999999</v>
      </c>
      <c r="N45" s="48">
        <v>31.584000000000003</v>
      </c>
      <c r="O45" s="48">
        <v>1.5417999999999998</v>
      </c>
      <c r="P45" s="96"/>
      <c r="Q45" s="96"/>
    </row>
    <row r="46" spans="1:17" ht="36.75" x14ac:dyDescent="0.25">
      <c r="A46" s="54" t="s">
        <v>90</v>
      </c>
      <c r="B46" s="19" t="s">
        <v>50</v>
      </c>
      <c r="C46" s="21" t="s">
        <v>15</v>
      </c>
      <c r="D46" s="48">
        <v>7.0000000000000007E-2</v>
      </c>
      <c r="E46" s="48">
        <v>0.02</v>
      </c>
      <c r="F46" s="48">
        <v>15</v>
      </c>
      <c r="G46" s="48">
        <v>60</v>
      </c>
      <c r="H46" s="48"/>
      <c r="I46" s="48">
        <v>0.03</v>
      </c>
      <c r="J46" s="48"/>
      <c r="K46" s="48"/>
      <c r="L46" s="48">
        <v>11.1</v>
      </c>
      <c r="M46" s="48">
        <v>2.8</v>
      </c>
      <c r="N46" s="48">
        <v>1.4</v>
      </c>
      <c r="O46" s="48">
        <v>0.28000000000000003</v>
      </c>
      <c r="P46" s="96"/>
      <c r="Q46" s="96"/>
    </row>
    <row r="47" spans="1:17" ht="36.75" x14ac:dyDescent="0.25">
      <c r="A47" s="54" t="s">
        <v>87</v>
      </c>
      <c r="B47" s="19" t="s">
        <v>59</v>
      </c>
      <c r="C47" s="20">
        <v>30</v>
      </c>
      <c r="D47" s="30">
        <v>2.2799999999999998</v>
      </c>
      <c r="E47" s="30">
        <v>0.23999999999999996</v>
      </c>
      <c r="F47" s="30">
        <v>14.759999999999998</v>
      </c>
      <c r="G47" s="31">
        <v>70.5</v>
      </c>
      <c r="H47" s="30">
        <v>3.3000000000000002E-2</v>
      </c>
      <c r="I47" s="32">
        <v>0</v>
      </c>
      <c r="J47" s="32">
        <v>0</v>
      </c>
      <c r="K47" s="30">
        <v>0.33</v>
      </c>
      <c r="L47" s="30">
        <v>6</v>
      </c>
      <c r="M47" s="30">
        <v>19.5</v>
      </c>
      <c r="N47" s="30">
        <v>4.1999999999999993</v>
      </c>
      <c r="O47" s="30">
        <v>0.33</v>
      </c>
      <c r="P47" s="96"/>
      <c r="Q47" s="96"/>
    </row>
    <row r="48" spans="1:17" ht="48.75" x14ac:dyDescent="0.25">
      <c r="A48" s="54" t="s">
        <v>86</v>
      </c>
      <c r="B48" s="19" t="s">
        <v>60</v>
      </c>
      <c r="C48" s="20">
        <v>30</v>
      </c>
      <c r="D48" s="48">
        <v>1.98</v>
      </c>
      <c r="E48" s="48">
        <v>0.36</v>
      </c>
      <c r="F48" s="48">
        <v>11.88</v>
      </c>
      <c r="G48" s="48">
        <v>59.400000000000006</v>
      </c>
      <c r="H48" s="48">
        <v>5.1000000000000004E-2</v>
      </c>
      <c r="I48" s="48">
        <v>0</v>
      </c>
      <c r="J48" s="48">
        <v>0</v>
      </c>
      <c r="K48" s="48">
        <v>0.41999999999999993</v>
      </c>
      <c r="L48" s="48">
        <v>8.7000000000000011</v>
      </c>
      <c r="M48" s="48">
        <v>45</v>
      </c>
      <c r="N48" s="48">
        <v>14.100000000000001</v>
      </c>
      <c r="O48" s="48">
        <v>1.17</v>
      </c>
      <c r="P48" s="96"/>
      <c r="Q48" s="96"/>
    </row>
    <row r="49" spans="1:17" ht="15.75" x14ac:dyDescent="0.25">
      <c r="A49" s="28"/>
      <c r="B49" s="22" t="s">
        <v>16</v>
      </c>
      <c r="C49" s="23">
        <v>590</v>
      </c>
      <c r="D49" s="33">
        <f>SUM(D44:D48)</f>
        <v>21.886600000000001</v>
      </c>
      <c r="E49" s="33">
        <f t="shared" ref="E49:O49" si="4">SUM(E44:E48)</f>
        <v>23.074699999999993</v>
      </c>
      <c r="F49" s="33">
        <f t="shared" si="4"/>
        <v>90.97999999999999</v>
      </c>
      <c r="G49" s="33">
        <f t="shared" si="4"/>
        <v>647.12</v>
      </c>
      <c r="H49" s="33">
        <f t="shared" si="4"/>
        <v>0.36210000000000003</v>
      </c>
      <c r="I49" s="33">
        <f t="shared" si="4"/>
        <v>3.3299999999999996</v>
      </c>
      <c r="J49" s="33">
        <f t="shared" si="4"/>
        <v>20</v>
      </c>
      <c r="K49" s="33">
        <f t="shared" si="4"/>
        <v>3.0751999999999997</v>
      </c>
      <c r="L49" s="33">
        <f t="shared" si="4"/>
        <v>73.867000000000004</v>
      </c>
      <c r="M49" s="33">
        <f t="shared" si="4"/>
        <v>290.38900000000001</v>
      </c>
      <c r="N49" s="33">
        <f t="shared" si="4"/>
        <v>71.283999999999992</v>
      </c>
      <c r="O49" s="33">
        <f t="shared" si="4"/>
        <v>5.1017999999999999</v>
      </c>
      <c r="P49" s="96"/>
      <c r="Q49" s="96"/>
    </row>
    <row r="50" spans="1:17" x14ac:dyDescent="0.25">
      <c r="A50" s="96"/>
      <c r="B50" s="96"/>
      <c r="C50" s="96"/>
      <c r="D50" s="96"/>
      <c r="E50" s="96"/>
      <c r="F50" s="96"/>
      <c r="G50" s="96"/>
      <c r="H50" s="96"/>
      <c r="I50" s="96"/>
      <c r="J50" s="96"/>
      <c r="K50" s="96"/>
      <c r="L50" s="96"/>
      <c r="M50" s="96"/>
      <c r="N50" s="96"/>
      <c r="O50" s="96"/>
      <c r="P50" s="96"/>
      <c r="Q50" s="96"/>
    </row>
    <row r="51" spans="1:17" x14ac:dyDescent="0.25">
      <c r="A51" s="96"/>
      <c r="B51" s="96"/>
      <c r="C51" s="96"/>
      <c r="D51" s="96"/>
      <c r="E51" s="96"/>
      <c r="F51" s="96"/>
      <c r="G51" s="96"/>
      <c r="H51" s="96"/>
      <c r="I51" s="96"/>
      <c r="J51" s="96"/>
      <c r="K51" s="96"/>
      <c r="L51" s="96"/>
      <c r="M51" s="96"/>
      <c r="N51" s="96"/>
      <c r="O51" s="96"/>
      <c r="P51" s="96"/>
      <c r="Q51" s="96"/>
    </row>
    <row r="52" spans="1:17" ht="15.75" x14ac:dyDescent="0.25">
      <c r="A52" s="29"/>
      <c r="B52" s="125" t="s">
        <v>22</v>
      </c>
      <c r="C52" s="125"/>
      <c r="D52" s="125"/>
      <c r="E52" s="125"/>
      <c r="F52" s="125"/>
      <c r="G52" s="125"/>
      <c r="H52" s="125"/>
      <c r="I52" s="125"/>
      <c r="J52" s="125"/>
      <c r="K52" s="125"/>
      <c r="L52" s="125"/>
      <c r="M52" s="125"/>
      <c r="N52" s="125"/>
      <c r="O52" s="125"/>
      <c r="P52" s="96"/>
      <c r="Q52" s="96"/>
    </row>
    <row r="53" spans="1:17" ht="36.75" x14ac:dyDescent="0.25">
      <c r="A53" s="54" t="s">
        <v>85</v>
      </c>
      <c r="B53" s="19" t="s">
        <v>69</v>
      </c>
      <c r="C53" s="20">
        <v>100</v>
      </c>
      <c r="D53" s="48">
        <v>0.4</v>
      </c>
      <c r="E53" s="48">
        <v>0.4</v>
      </c>
      <c r="F53" s="48">
        <v>9.8000000000000007</v>
      </c>
      <c r="G53" s="48">
        <v>47</v>
      </c>
      <c r="H53" s="48">
        <v>0.03</v>
      </c>
      <c r="I53" s="48">
        <v>10</v>
      </c>
      <c r="J53" s="48"/>
      <c r="K53" s="48">
        <v>0.2</v>
      </c>
      <c r="L53" s="48">
        <v>16</v>
      </c>
      <c r="M53" s="48">
        <v>11</v>
      </c>
      <c r="N53" s="48">
        <v>9</v>
      </c>
      <c r="O53" s="48">
        <v>2.2000000000000002</v>
      </c>
      <c r="P53" s="96"/>
      <c r="Q53" s="96"/>
    </row>
    <row r="54" spans="1:17" ht="36.75" x14ac:dyDescent="0.25">
      <c r="A54" s="54" t="s">
        <v>130</v>
      </c>
      <c r="B54" s="19" t="s">
        <v>129</v>
      </c>
      <c r="C54" s="20">
        <v>10</v>
      </c>
      <c r="D54" s="48">
        <v>2.63</v>
      </c>
      <c r="E54" s="48">
        <v>2.63</v>
      </c>
      <c r="F54" s="48">
        <v>0</v>
      </c>
      <c r="G54" s="48">
        <v>34.333333333333336</v>
      </c>
      <c r="H54" s="48">
        <v>3.3333333333333335E-3</v>
      </c>
      <c r="I54" s="48">
        <v>6.9999999999999993E-2</v>
      </c>
      <c r="J54" s="48">
        <v>21</v>
      </c>
      <c r="K54" s="48">
        <v>0.04</v>
      </c>
      <c r="L54" s="48">
        <v>100</v>
      </c>
      <c r="M54" s="48">
        <v>60</v>
      </c>
      <c r="N54" s="48">
        <v>5.5</v>
      </c>
      <c r="O54" s="48">
        <v>6.9999999999999993E-2</v>
      </c>
      <c r="P54" s="96"/>
      <c r="Q54" s="96"/>
    </row>
    <row r="55" spans="1:17" ht="36.75" x14ac:dyDescent="0.25">
      <c r="A55" s="54" t="s">
        <v>132</v>
      </c>
      <c r="B55" s="19" t="s">
        <v>127</v>
      </c>
      <c r="C55" s="34" t="s">
        <v>139</v>
      </c>
      <c r="D55" s="48">
        <v>17.62</v>
      </c>
      <c r="E55" s="30">
        <v>19.239999999999998</v>
      </c>
      <c r="F55" s="30">
        <v>48.055999999999997</v>
      </c>
      <c r="G55" s="48">
        <v>443.8</v>
      </c>
      <c r="H55" s="30">
        <v>0.12379999999999999</v>
      </c>
      <c r="I55" s="30">
        <v>0.74199999999999999</v>
      </c>
      <c r="J55" s="30">
        <v>154.69999999999999</v>
      </c>
      <c r="K55" s="32">
        <v>0.98599999999999988</v>
      </c>
      <c r="L55" s="30">
        <v>345.03399999999999</v>
      </c>
      <c r="M55" s="30">
        <v>425.05400000000003</v>
      </c>
      <c r="N55" s="30">
        <v>50.286000000000001</v>
      </c>
      <c r="O55" s="30">
        <v>1.4540000000000002</v>
      </c>
      <c r="P55" s="96"/>
      <c r="Q55" s="96"/>
    </row>
    <row r="56" spans="1:17" ht="36.75" x14ac:dyDescent="0.25">
      <c r="A56" s="54" t="s">
        <v>90</v>
      </c>
      <c r="B56" s="19" t="s">
        <v>151</v>
      </c>
      <c r="C56" s="21" t="s">
        <v>23</v>
      </c>
      <c r="D56" s="48">
        <v>0.57999999999999996</v>
      </c>
      <c r="E56" s="48">
        <v>0.02</v>
      </c>
      <c r="F56" s="48">
        <v>18.57</v>
      </c>
      <c r="G56" s="48">
        <v>76.239999999999995</v>
      </c>
      <c r="H56" s="48"/>
      <c r="I56" s="48">
        <v>0.31</v>
      </c>
      <c r="J56" s="48"/>
      <c r="K56" s="48">
        <v>0.39</v>
      </c>
      <c r="L56" s="48">
        <v>22.76</v>
      </c>
      <c r="M56" s="48">
        <v>13.44</v>
      </c>
      <c r="N56" s="48">
        <v>9.0299999999999994</v>
      </c>
      <c r="O56" s="48">
        <v>0.5</v>
      </c>
      <c r="P56" s="96"/>
      <c r="Q56" s="96"/>
    </row>
    <row r="57" spans="1:17" ht="36.75" x14ac:dyDescent="0.25">
      <c r="A57" s="54" t="s">
        <v>87</v>
      </c>
      <c r="B57" s="35" t="s">
        <v>59</v>
      </c>
      <c r="C57" s="21">
        <v>30</v>
      </c>
      <c r="D57" s="48">
        <v>2.2799999999999998</v>
      </c>
      <c r="E57" s="48">
        <v>0.23999999999999996</v>
      </c>
      <c r="F57" s="48">
        <v>14.759999999999998</v>
      </c>
      <c r="G57" s="48">
        <v>70.5</v>
      </c>
      <c r="H57" s="48">
        <v>3.3000000000000002E-2</v>
      </c>
      <c r="I57" s="48">
        <v>0</v>
      </c>
      <c r="J57" s="48">
        <v>0</v>
      </c>
      <c r="K57" s="48">
        <v>0.33</v>
      </c>
      <c r="L57" s="48">
        <v>6</v>
      </c>
      <c r="M57" s="48">
        <v>19.5</v>
      </c>
      <c r="N57" s="48">
        <v>4.1999999999999993</v>
      </c>
      <c r="O57" s="48">
        <v>0.33</v>
      </c>
      <c r="P57" s="96"/>
      <c r="Q57" s="96"/>
    </row>
    <row r="58" spans="1:17" ht="15.75" x14ac:dyDescent="0.25">
      <c r="A58" s="28"/>
      <c r="B58" s="36" t="s">
        <v>16</v>
      </c>
      <c r="C58" s="23">
        <v>562</v>
      </c>
      <c r="D58" s="33">
        <f>SUM(D53:D57)</f>
        <v>23.51</v>
      </c>
      <c r="E58" s="33">
        <f t="shared" ref="E58:O58" si="5">SUM(E53:E57)</f>
        <v>22.529999999999998</v>
      </c>
      <c r="F58" s="33">
        <f t="shared" si="5"/>
        <v>91.185999999999979</v>
      </c>
      <c r="G58" s="33">
        <f t="shared" si="5"/>
        <v>671.87333333333333</v>
      </c>
      <c r="H58" s="33">
        <f t="shared" si="5"/>
        <v>0.19013333333333332</v>
      </c>
      <c r="I58" s="33">
        <f t="shared" si="5"/>
        <v>11.122000000000002</v>
      </c>
      <c r="J58" s="33">
        <f t="shared" si="5"/>
        <v>175.7</v>
      </c>
      <c r="K58" s="33">
        <f t="shared" si="5"/>
        <v>1.9460000000000002</v>
      </c>
      <c r="L58" s="33">
        <f t="shared" si="5"/>
        <v>489.79399999999998</v>
      </c>
      <c r="M58" s="33">
        <f t="shared" si="5"/>
        <v>528.99400000000003</v>
      </c>
      <c r="N58" s="33">
        <f t="shared" si="5"/>
        <v>78.016000000000005</v>
      </c>
      <c r="O58" s="33">
        <f t="shared" si="5"/>
        <v>4.5540000000000003</v>
      </c>
      <c r="P58" s="96"/>
      <c r="Q58" s="96"/>
    </row>
    <row r="59" spans="1:17" ht="15.75" x14ac:dyDescent="0.25">
      <c r="A59" s="39"/>
      <c r="B59" s="40"/>
      <c r="C59" s="41"/>
      <c r="D59" s="42"/>
      <c r="E59" s="42"/>
      <c r="F59" s="42"/>
      <c r="G59" s="43"/>
      <c r="H59" s="42"/>
      <c r="I59" s="42"/>
      <c r="J59" s="42"/>
      <c r="K59" s="43"/>
      <c r="L59" s="42"/>
      <c r="M59" s="42"/>
      <c r="N59" s="42"/>
      <c r="O59" s="42"/>
      <c r="P59" s="96"/>
      <c r="Q59" s="96"/>
    </row>
    <row r="60" spans="1:17" ht="15.75" x14ac:dyDescent="0.25">
      <c r="A60" s="39"/>
      <c r="B60" s="40"/>
      <c r="C60" s="41"/>
      <c r="D60" s="42"/>
      <c r="E60" s="42"/>
      <c r="F60" s="42"/>
      <c r="G60" s="43"/>
      <c r="H60" s="42"/>
      <c r="I60" s="42"/>
      <c r="J60" s="42"/>
      <c r="K60" s="43"/>
      <c r="L60" s="42"/>
      <c r="M60" s="42"/>
      <c r="N60" s="42"/>
      <c r="O60" s="42"/>
      <c r="P60" s="96"/>
      <c r="Q60" s="96"/>
    </row>
    <row r="61" spans="1:17" ht="15.75" x14ac:dyDescent="0.25">
      <c r="A61" s="39"/>
      <c r="B61" s="40"/>
      <c r="C61" s="41"/>
      <c r="D61" s="42"/>
      <c r="E61" s="42"/>
      <c r="F61" s="42"/>
      <c r="G61" s="43"/>
      <c r="H61" s="42"/>
      <c r="I61" s="42"/>
      <c r="J61" s="42"/>
      <c r="K61" s="43"/>
      <c r="L61" s="42"/>
      <c r="M61" s="42"/>
      <c r="N61" s="42"/>
      <c r="O61" s="42"/>
      <c r="P61" s="96"/>
      <c r="Q61" s="96"/>
    </row>
    <row r="62" spans="1:17" ht="15.75" x14ac:dyDescent="0.25">
      <c r="A62" s="39"/>
      <c r="B62" s="40"/>
      <c r="C62" s="41"/>
      <c r="D62" s="42"/>
      <c r="E62" s="42"/>
      <c r="F62" s="42"/>
      <c r="G62" s="42"/>
      <c r="H62" s="42"/>
      <c r="I62" s="42"/>
      <c r="J62" s="42"/>
      <c r="K62" s="42"/>
      <c r="L62" s="42"/>
      <c r="M62" s="42"/>
      <c r="N62" s="42"/>
      <c r="O62" s="42"/>
      <c r="P62" s="96"/>
      <c r="Q62" s="96"/>
    </row>
    <row r="63" spans="1:17" ht="15.75" x14ac:dyDescent="0.25">
      <c r="A63" s="39"/>
      <c r="B63" s="40"/>
      <c r="C63" s="41"/>
      <c r="D63" s="42"/>
      <c r="E63" s="42"/>
      <c r="F63" s="42"/>
      <c r="G63" s="43"/>
      <c r="H63" s="42"/>
      <c r="I63" s="42"/>
      <c r="J63" s="42"/>
      <c r="K63" s="43"/>
      <c r="L63" s="42"/>
      <c r="M63" s="42"/>
      <c r="N63" s="42"/>
      <c r="O63" s="42"/>
      <c r="P63" s="96"/>
      <c r="Q63" s="96"/>
    </row>
    <row r="64" spans="1:17" ht="15.75" x14ac:dyDescent="0.25">
      <c r="A64" s="39"/>
      <c r="B64" s="40"/>
      <c r="C64" s="41"/>
      <c r="D64" s="42"/>
      <c r="E64" s="42"/>
      <c r="F64" s="42"/>
      <c r="G64" s="42"/>
      <c r="H64" s="42"/>
      <c r="I64" s="42"/>
      <c r="J64" s="42"/>
      <c r="K64" s="42"/>
      <c r="L64" s="42"/>
      <c r="M64" s="42"/>
      <c r="N64" s="42"/>
      <c r="O64" s="42"/>
      <c r="P64" s="96"/>
      <c r="Q64" s="96"/>
    </row>
    <row r="65" spans="1:17" ht="15.75" x14ac:dyDescent="0.25">
      <c r="A65" s="39"/>
      <c r="B65" s="40"/>
      <c r="C65" s="41"/>
      <c r="D65" s="42"/>
      <c r="E65" s="42"/>
      <c r="F65" s="42"/>
      <c r="G65" s="43"/>
      <c r="H65" s="42"/>
      <c r="I65" s="42"/>
      <c r="J65" s="42"/>
      <c r="K65" s="43"/>
      <c r="L65" s="42"/>
      <c r="M65" s="42"/>
      <c r="N65" s="42"/>
      <c r="O65" s="42"/>
      <c r="P65" s="96"/>
      <c r="Q65" s="96"/>
    </row>
    <row r="66" spans="1:17" ht="15.75" x14ac:dyDescent="0.25">
      <c r="A66" s="39"/>
      <c r="B66" s="40"/>
      <c r="C66" s="41"/>
      <c r="D66" s="42"/>
      <c r="E66" s="42"/>
      <c r="F66" s="42"/>
      <c r="G66" s="42"/>
      <c r="H66" s="42"/>
      <c r="I66" s="42"/>
      <c r="J66" s="42"/>
      <c r="K66" s="42"/>
      <c r="L66" s="42"/>
      <c r="M66" s="42"/>
      <c r="N66" s="42"/>
      <c r="O66" s="42"/>
      <c r="P66" s="96"/>
      <c r="Q66" s="96"/>
    </row>
    <row r="67" spans="1:17" ht="15.75" x14ac:dyDescent="0.25">
      <c r="A67" s="39"/>
      <c r="B67" s="40"/>
      <c r="C67" s="41"/>
      <c r="D67" s="26"/>
      <c r="E67" s="26"/>
      <c r="F67" s="26"/>
      <c r="G67" s="26"/>
      <c r="H67" s="26"/>
      <c r="I67" s="26"/>
      <c r="J67" s="26"/>
      <c r="K67" s="26"/>
      <c r="L67" s="26"/>
      <c r="M67" s="26"/>
      <c r="N67" s="26"/>
      <c r="O67" s="26"/>
      <c r="P67" s="96"/>
      <c r="Q67" s="96"/>
    </row>
    <row r="68" spans="1:17" x14ac:dyDescent="0.25">
      <c r="A68" s="96"/>
      <c r="B68" s="96"/>
      <c r="C68" s="96"/>
      <c r="D68" s="96"/>
      <c r="E68" s="96"/>
      <c r="F68" s="96"/>
      <c r="G68" s="96"/>
      <c r="H68" s="96"/>
      <c r="I68" s="96"/>
      <c r="J68" s="96"/>
      <c r="K68" s="96"/>
      <c r="L68" s="96"/>
      <c r="M68" s="96"/>
      <c r="N68" s="96"/>
      <c r="O68" s="96"/>
      <c r="P68" s="96"/>
      <c r="Q68" s="96"/>
    </row>
    <row r="69" spans="1:17" ht="39" x14ac:dyDescent="0.25">
      <c r="A69" s="28" t="s">
        <v>30</v>
      </c>
      <c r="B69" s="97" t="s">
        <v>0</v>
      </c>
      <c r="C69" s="97" t="s">
        <v>33</v>
      </c>
      <c r="D69" s="98" t="s">
        <v>1</v>
      </c>
      <c r="E69" s="98" t="s">
        <v>2</v>
      </c>
      <c r="F69" s="98" t="s">
        <v>3</v>
      </c>
      <c r="G69" s="98" t="s">
        <v>4</v>
      </c>
      <c r="H69" s="98" t="s">
        <v>5</v>
      </c>
      <c r="I69" s="98" t="s">
        <v>6</v>
      </c>
      <c r="J69" s="98" t="s">
        <v>7</v>
      </c>
      <c r="K69" s="98" t="s">
        <v>8</v>
      </c>
      <c r="L69" s="98" t="s">
        <v>9</v>
      </c>
      <c r="M69" s="98" t="s">
        <v>10</v>
      </c>
      <c r="N69" s="98" t="s">
        <v>11</v>
      </c>
      <c r="O69" s="98" t="s">
        <v>12</v>
      </c>
      <c r="P69" s="96"/>
      <c r="Q69" s="96"/>
    </row>
    <row r="70" spans="1:17" ht="15.75" x14ac:dyDescent="0.25">
      <c r="A70" s="29"/>
      <c r="B70" s="125" t="s">
        <v>13</v>
      </c>
      <c r="C70" s="125"/>
      <c r="D70" s="125"/>
      <c r="E70" s="125"/>
      <c r="F70" s="125"/>
      <c r="G70" s="125"/>
      <c r="H70" s="125"/>
      <c r="I70" s="125"/>
      <c r="J70" s="125"/>
      <c r="K70" s="125"/>
      <c r="L70" s="125"/>
      <c r="M70" s="125"/>
      <c r="N70" s="125"/>
      <c r="O70" s="125"/>
      <c r="P70" s="96"/>
      <c r="Q70" s="96"/>
    </row>
    <row r="71" spans="1:17" ht="15.75" x14ac:dyDescent="0.25">
      <c r="A71" s="29"/>
      <c r="B71" s="125" t="s">
        <v>14</v>
      </c>
      <c r="C71" s="125"/>
      <c r="D71" s="125"/>
      <c r="E71" s="125"/>
      <c r="F71" s="125"/>
      <c r="G71" s="125"/>
      <c r="H71" s="125"/>
      <c r="I71" s="125"/>
      <c r="J71" s="125"/>
      <c r="K71" s="125"/>
      <c r="L71" s="125"/>
      <c r="M71" s="125"/>
      <c r="N71" s="125"/>
      <c r="O71" s="125"/>
      <c r="P71" s="96"/>
      <c r="Q71" s="96"/>
    </row>
    <row r="72" spans="1:17" ht="39" x14ac:dyDescent="0.25">
      <c r="A72" s="101" t="s">
        <v>89</v>
      </c>
      <c r="B72" s="19" t="s">
        <v>72</v>
      </c>
      <c r="C72" s="21" t="s">
        <v>26</v>
      </c>
      <c r="D72" s="30">
        <v>7.58</v>
      </c>
      <c r="E72" s="30">
        <v>12.41</v>
      </c>
      <c r="F72" s="30">
        <v>10.31</v>
      </c>
      <c r="G72" s="31">
        <v>180</v>
      </c>
      <c r="H72" s="30">
        <v>0.04</v>
      </c>
      <c r="I72" s="30">
        <v>0.27</v>
      </c>
      <c r="J72" s="102">
        <v>16.309999999999999</v>
      </c>
      <c r="K72" s="32">
        <v>2.67</v>
      </c>
      <c r="L72" s="30">
        <v>24.45</v>
      </c>
      <c r="M72" s="30">
        <v>79.59</v>
      </c>
      <c r="N72" s="30">
        <v>14.19</v>
      </c>
      <c r="O72" s="30">
        <v>5.29</v>
      </c>
      <c r="P72" s="96"/>
      <c r="Q72" s="96"/>
    </row>
    <row r="73" spans="1:17" ht="36.75" x14ac:dyDescent="0.25">
      <c r="A73" s="54" t="s">
        <v>91</v>
      </c>
      <c r="B73" s="19" t="s">
        <v>88</v>
      </c>
      <c r="C73" s="34" t="s">
        <v>24</v>
      </c>
      <c r="D73" s="48">
        <v>10.563999999999998</v>
      </c>
      <c r="E73" s="48">
        <v>9.3849999999999998</v>
      </c>
      <c r="F73" s="48">
        <v>47.740999999999993</v>
      </c>
      <c r="G73" s="48">
        <v>289.8</v>
      </c>
      <c r="H73" s="48">
        <v>0.252</v>
      </c>
      <c r="I73" s="48">
        <v>0</v>
      </c>
      <c r="J73" s="48">
        <v>20</v>
      </c>
      <c r="K73" s="48">
        <v>0.52300000000000002</v>
      </c>
      <c r="L73" s="48">
        <v>29.988</v>
      </c>
      <c r="M73" s="48">
        <v>250.32</v>
      </c>
      <c r="N73" s="48">
        <v>168.624</v>
      </c>
      <c r="O73" s="48">
        <v>5.6620000000000008</v>
      </c>
      <c r="P73" s="96"/>
      <c r="Q73" s="96"/>
    </row>
    <row r="74" spans="1:17" ht="36.75" x14ac:dyDescent="0.25">
      <c r="A74" s="54" t="s">
        <v>90</v>
      </c>
      <c r="B74" s="19" t="s">
        <v>50</v>
      </c>
      <c r="C74" s="21" t="s">
        <v>15</v>
      </c>
      <c r="D74" s="32">
        <v>7.0000000000000007E-2</v>
      </c>
      <c r="E74" s="32">
        <v>0.02</v>
      </c>
      <c r="F74" s="30">
        <v>15</v>
      </c>
      <c r="G74" s="31">
        <v>60</v>
      </c>
      <c r="H74" s="32"/>
      <c r="I74" s="32">
        <v>0.03</v>
      </c>
      <c r="J74" s="32"/>
      <c r="K74" s="32"/>
      <c r="L74" s="30">
        <v>11.1</v>
      </c>
      <c r="M74" s="32">
        <v>2.8</v>
      </c>
      <c r="N74" s="32">
        <v>1.4</v>
      </c>
      <c r="O74" s="30">
        <v>0.28000000000000003</v>
      </c>
      <c r="P74" s="96"/>
      <c r="Q74" s="96"/>
    </row>
    <row r="75" spans="1:17" ht="36.75" x14ac:dyDescent="0.25">
      <c r="A75" s="54" t="s">
        <v>87</v>
      </c>
      <c r="B75" s="19" t="s">
        <v>59</v>
      </c>
      <c r="C75" s="20">
        <v>30</v>
      </c>
      <c r="D75" s="30">
        <v>2.2799999999999998</v>
      </c>
      <c r="E75" s="30">
        <v>0.23999999999999996</v>
      </c>
      <c r="F75" s="30">
        <v>14.759999999999998</v>
      </c>
      <c r="G75" s="31">
        <v>70.5</v>
      </c>
      <c r="H75" s="30">
        <v>3.3000000000000002E-2</v>
      </c>
      <c r="I75" s="32">
        <v>0</v>
      </c>
      <c r="J75" s="32">
        <v>0</v>
      </c>
      <c r="K75" s="30">
        <v>0.33</v>
      </c>
      <c r="L75" s="30">
        <v>6</v>
      </c>
      <c r="M75" s="30">
        <v>19.5</v>
      </c>
      <c r="N75" s="30">
        <v>4.1999999999999993</v>
      </c>
      <c r="O75" s="30">
        <v>0.33</v>
      </c>
      <c r="P75" s="96"/>
      <c r="Q75" s="96"/>
    </row>
    <row r="76" spans="1:17" ht="48.75" x14ac:dyDescent="0.25">
      <c r="A76" s="54" t="s">
        <v>86</v>
      </c>
      <c r="B76" s="19" t="s">
        <v>60</v>
      </c>
      <c r="C76" s="20">
        <v>25</v>
      </c>
      <c r="D76" s="30">
        <v>1.6500000000000001</v>
      </c>
      <c r="E76" s="30">
        <v>0.3</v>
      </c>
      <c r="F76" s="30">
        <v>9.9</v>
      </c>
      <c r="G76" s="31">
        <v>49.5</v>
      </c>
      <c r="H76" s="30">
        <v>4.2500000000000003E-2</v>
      </c>
      <c r="I76" s="32">
        <v>0</v>
      </c>
      <c r="J76" s="32">
        <v>0</v>
      </c>
      <c r="K76" s="30">
        <v>0.35</v>
      </c>
      <c r="L76" s="30">
        <v>7.2500000000000009</v>
      </c>
      <c r="M76" s="30">
        <v>37.5</v>
      </c>
      <c r="N76" s="30">
        <v>11.75</v>
      </c>
      <c r="O76" s="30">
        <v>0.97500000000000009</v>
      </c>
      <c r="P76" s="96"/>
      <c r="Q76" s="96"/>
    </row>
    <row r="77" spans="1:17" ht="15.75" x14ac:dyDescent="0.25">
      <c r="A77" s="28"/>
      <c r="B77" s="22" t="s">
        <v>16</v>
      </c>
      <c r="C77" s="23">
        <v>560</v>
      </c>
      <c r="D77" s="33">
        <f>SUM(D72:D76)</f>
        <v>22.143999999999998</v>
      </c>
      <c r="E77" s="33">
        <f t="shared" ref="E77:O77" si="6">SUM(E72:E76)</f>
        <v>22.355</v>
      </c>
      <c r="F77" s="33">
        <f t="shared" si="6"/>
        <v>97.710999999999984</v>
      </c>
      <c r="G77" s="33">
        <f t="shared" si="6"/>
        <v>649.79999999999995</v>
      </c>
      <c r="H77" s="33">
        <f t="shared" si="6"/>
        <v>0.36749999999999994</v>
      </c>
      <c r="I77" s="33">
        <f t="shared" si="6"/>
        <v>0.30000000000000004</v>
      </c>
      <c r="J77" s="33">
        <f t="shared" si="6"/>
        <v>36.31</v>
      </c>
      <c r="K77" s="33">
        <f t="shared" si="6"/>
        <v>3.8730000000000002</v>
      </c>
      <c r="L77" s="33">
        <f t="shared" si="6"/>
        <v>78.787999999999997</v>
      </c>
      <c r="M77" s="33">
        <f t="shared" si="6"/>
        <v>389.71</v>
      </c>
      <c r="N77" s="33">
        <f t="shared" si="6"/>
        <v>200.16399999999999</v>
      </c>
      <c r="O77" s="33">
        <f t="shared" si="6"/>
        <v>12.537000000000001</v>
      </c>
      <c r="P77" s="96"/>
      <c r="Q77" s="96"/>
    </row>
    <row r="78" spans="1:17" x14ac:dyDescent="0.25">
      <c r="A78" s="129"/>
      <c r="B78" s="130"/>
      <c r="C78" s="130"/>
      <c r="D78" s="130"/>
      <c r="E78" s="130"/>
      <c r="F78" s="130"/>
      <c r="G78" s="130"/>
      <c r="H78" s="130"/>
      <c r="I78" s="130"/>
      <c r="J78" s="130"/>
      <c r="K78" s="130"/>
      <c r="L78" s="130"/>
      <c r="M78" s="130"/>
      <c r="N78" s="130"/>
      <c r="O78" s="131"/>
      <c r="P78" s="96"/>
      <c r="Q78" s="96"/>
    </row>
    <row r="79" spans="1:17" ht="15.75" x14ac:dyDescent="0.25">
      <c r="A79" s="29"/>
      <c r="B79" s="125" t="s">
        <v>17</v>
      </c>
      <c r="C79" s="125"/>
      <c r="D79" s="125"/>
      <c r="E79" s="125"/>
      <c r="F79" s="125"/>
      <c r="G79" s="125"/>
      <c r="H79" s="125"/>
      <c r="I79" s="125"/>
      <c r="J79" s="125"/>
      <c r="K79" s="125"/>
      <c r="L79" s="125"/>
      <c r="M79" s="125"/>
      <c r="N79" s="125"/>
      <c r="O79" s="125"/>
      <c r="P79" s="96"/>
      <c r="Q79" s="96"/>
    </row>
    <row r="80" spans="1:17" ht="36.75" x14ac:dyDescent="0.25">
      <c r="A80" s="54" t="s">
        <v>131</v>
      </c>
      <c r="B80" s="19" t="s">
        <v>126</v>
      </c>
      <c r="C80" s="20">
        <v>100</v>
      </c>
      <c r="D80" s="48">
        <v>1.4029999999999998</v>
      </c>
      <c r="E80" s="48">
        <v>10.039999999999999</v>
      </c>
      <c r="F80" s="48">
        <v>7.2900000000000009</v>
      </c>
      <c r="G80" s="48">
        <v>125.1</v>
      </c>
      <c r="H80" s="48">
        <v>4.4000000000000004E-2</v>
      </c>
      <c r="I80" s="48">
        <v>9.6319999999999997</v>
      </c>
      <c r="J80" s="48">
        <v>0</v>
      </c>
      <c r="K80" s="48">
        <v>4.5</v>
      </c>
      <c r="L80" s="48">
        <v>31.234999999999999</v>
      </c>
      <c r="M80" s="48">
        <v>43.269999999999996</v>
      </c>
      <c r="N80" s="48">
        <v>19.529</v>
      </c>
      <c r="O80" s="48">
        <v>0.82799999999999996</v>
      </c>
      <c r="P80" s="96"/>
      <c r="Q80" s="96"/>
    </row>
    <row r="81" spans="1:17" ht="36.75" x14ac:dyDescent="0.25">
      <c r="A81" s="54" t="s">
        <v>27</v>
      </c>
      <c r="B81" s="19" t="s">
        <v>73</v>
      </c>
      <c r="C81" s="21" t="s">
        <v>52</v>
      </c>
      <c r="D81" s="48">
        <v>16.47</v>
      </c>
      <c r="E81" s="48">
        <v>11.62</v>
      </c>
      <c r="F81" s="48">
        <v>41.68</v>
      </c>
      <c r="G81" s="48">
        <v>344.66</v>
      </c>
      <c r="H81" s="48">
        <v>0.2</v>
      </c>
      <c r="I81" s="48">
        <v>9.8000000000000007</v>
      </c>
      <c r="J81" s="48">
        <v>30</v>
      </c>
      <c r="K81" s="48">
        <v>0.67</v>
      </c>
      <c r="L81" s="48">
        <v>34.64</v>
      </c>
      <c r="M81" s="48">
        <v>212.5</v>
      </c>
      <c r="N81" s="48">
        <v>70.900000000000006</v>
      </c>
      <c r="O81" s="48">
        <v>1.9</v>
      </c>
      <c r="P81" s="96"/>
      <c r="Q81" s="96"/>
    </row>
    <row r="82" spans="1:17" ht="36.75" x14ac:dyDescent="0.25">
      <c r="A82" s="54" t="s">
        <v>92</v>
      </c>
      <c r="B82" s="19" t="s">
        <v>83</v>
      </c>
      <c r="C82" s="21">
        <v>200</v>
      </c>
      <c r="D82" s="48">
        <v>0.78</v>
      </c>
      <c r="E82" s="48">
        <v>4.6000000000000006E-2</v>
      </c>
      <c r="F82" s="48">
        <v>27.630000000000003</v>
      </c>
      <c r="G82" s="48">
        <v>114.80000000000001</v>
      </c>
      <c r="H82" s="48">
        <v>1.6E-2</v>
      </c>
      <c r="I82" s="48">
        <v>0.60000000000000009</v>
      </c>
      <c r="J82" s="48">
        <v>0</v>
      </c>
      <c r="K82" s="48">
        <v>0.82400000000000007</v>
      </c>
      <c r="L82" s="48">
        <v>32.32</v>
      </c>
      <c r="M82" s="48">
        <v>21.900000000000002</v>
      </c>
      <c r="N82" s="48">
        <v>17.559999999999999</v>
      </c>
      <c r="O82" s="48">
        <v>0.48</v>
      </c>
      <c r="P82" s="96"/>
      <c r="Q82" s="96"/>
    </row>
    <row r="83" spans="1:17" ht="36.75" x14ac:dyDescent="0.25">
      <c r="A83" s="54" t="s">
        <v>87</v>
      </c>
      <c r="B83" s="19" t="s">
        <v>59</v>
      </c>
      <c r="C83" s="20">
        <v>30</v>
      </c>
      <c r="D83" s="48">
        <v>2.2799999999999998</v>
      </c>
      <c r="E83" s="48">
        <v>0.23999999999999996</v>
      </c>
      <c r="F83" s="48">
        <v>14.759999999999998</v>
      </c>
      <c r="G83" s="48">
        <v>70.5</v>
      </c>
      <c r="H83" s="48">
        <v>3.3000000000000002E-2</v>
      </c>
      <c r="I83" s="48">
        <v>0</v>
      </c>
      <c r="J83" s="48">
        <v>0</v>
      </c>
      <c r="K83" s="48">
        <v>0.33</v>
      </c>
      <c r="L83" s="48">
        <v>6</v>
      </c>
      <c r="M83" s="48">
        <v>19.5</v>
      </c>
      <c r="N83" s="48">
        <v>4.1999999999999993</v>
      </c>
      <c r="O83" s="48">
        <v>0.33</v>
      </c>
      <c r="P83" s="96"/>
      <c r="Q83" s="96"/>
    </row>
    <row r="84" spans="1:17" ht="48.75" x14ac:dyDescent="0.25">
      <c r="A84" s="54" t="s">
        <v>86</v>
      </c>
      <c r="B84" s="19" t="s">
        <v>60</v>
      </c>
      <c r="C84" s="20">
        <v>20</v>
      </c>
      <c r="D84" s="48">
        <v>1.32</v>
      </c>
      <c r="E84" s="48">
        <v>0.24</v>
      </c>
      <c r="F84" s="48">
        <v>7.9200000000000008</v>
      </c>
      <c r="G84" s="48">
        <v>39.6</v>
      </c>
      <c r="H84" s="48">
        <v>3.4000000000000002E-2</v>
      </c>
      <c r="I84" s="48">
        <v>0</v>
      </c>
      <c r="J84" s="48">
        <v>0</v>
      </c>
      <c r="K84" s="48">
        <v>0.27999999999999997</v>
      </c>
      <c r="L84" s="48">
        <v>5.8000000000000007</v>
      </c>
      <c r="M84" s="48">
        <v>30</v>
      </c>
      <c r="N84" s="48">
        <v>9.4</v>
      </c>
      <c r="O84" s="48">
        <v>0.78</v>
      </c>
      <c r="P84" s="96"/>
      <c r="Q84" s="96"/>
    </row>
    <row r="85" spans="1:17" ht="15.75" x14ac:dyDescent="0.25">
      <c r="A85" s="28"/>
      <c r="B85" s="22" t="s">
        <v>16</v>
      </c>
      <c r="C85" s="23">
        <v>580</v>
      </c>
      <c r="D85" s="33">
        <f>SUM(D80:D84)</f>
        <v>22.253</v>
      </c>
      <c r="E85" s="33">
        <f t="shared" ref="E85:O85" si="7">SUM(E80:E84)</f>
        <v>22.185999999999993</v>
      </c>
      <c r="F85" s="33">
        <f t="shared" si="7"/>
        <v>99.279999999999987</v>
      </c>
      <c r="G85" s="33">
        <f t="shared" si="7"/>
        <v>694.66</v>
      </c>
      <c r="H85" s="33">
        <f t="shared" si="7"/>
        <v>0.32700000000000007</v>
      </c>
      <c r="I85" s="33">
        <f t="shared" si="7"/>
        <v>20.032000000000004</v>
      </c>
      <c r="J85" s="33">
        <f t="shared" si="7"/>
        <v>30</v>
      </c>
      <c r="K85" s="33">
        <f t="shared" si="7"/>
        <v>6.6040000000000001</v>
      </c>
      <c r="L85" s="33">
        <f t="shared" si="7"/>
        <v>109.99499999999999</v>
      </c>
      <c r="M85" s="33">
        <f t="shared" si="7"/>
        <v>327.16999999999996</v>
      </c>
      <c r="N85" s="33">
        <f t="shared" si="7"/>
        <v>121.58900000000001</v>
      </c>
      <c r="O85" s="33">
        <f t="shared" si="7"/>
        <v>4.3179999999999996</v>
      </c>
      <c r="P85" s="96"/>
      <c r="Q85" s="96"/>
    </row>
    <row r="86" spans="1:17" x14ac:dyDescent="0.25">
      <c r="A86" s="129"/>
      <c r="B86" s="130"/>
      <c r="C86" s="130"/>
      <c r="D86" s="130"/>
      <c r="E86" s="130"/>
      <c r="F86" s="130"/>
      <c r="G86" s="130"/>
      <c r="H86" s="130"/>
      <c r="I86" s="130"/>
      <c r="J86" s="130"/>
      <c r="K86" s="130"/>
      <c r="L86" s="130"/>
      <c r="M86" s="130"/>
      <c r="N86" s="130"/>
      <c r="O86" s="131"/>
      <c r="P86" s="96"/>
      <c r="Q86" s="96"/>
    </row>
    <row r="87" spans="1:17" ht="15.75" x14ac:dyDescent="0.25">
      <c r="A87" s="29"/>
      <c r="B87" s="125" t="s">
        <v>18</v>
      </c>
      <c r="C87" s="125"/>
      <c r="D87" s="125"/>
      <c r="E87" s="125"/>
      <c r="F87" s="125"/>
      <c r="G87" s="125"/>
      <c r="H87" s="125"/>
      <c r="I87" s="125"/>
      <c r="J87" s="125"/>
      <c r="K87" s="125"/>
      <c r="L87" s="125"/>
      <c r="M87" s="125"/>
      <c r="N87" s="125"/>
      <c r="O87" s="125"/>
      <c r="P87" s="96"/>
      <c r="Q87" s="96"/>
    </row>
    <row r="88" spans="1:17" ht="36.75" x14ac:dyDescent="0.25">
      <c r="A88" s="54" t="s">
        <v>95</v>
      </c>
      <c r="B88" s="19" t="s">
        <v>74</v>
      </c>
      <c r="C88" s="20">
        <v>100</v>
      </c>
      <c r="D88" s="48">
        <v>12.12</v>
      </c>
      <c r="E88" s="49">
        <v>7.76</v>
      </c>
      <c r="F88" s="49">
        <v>14.68</v>
      </c>
      <c r="G88" s="48">
        <v>178.00000000000003</v>
      </c>
      <c r="H88" s="48">
        <v>6.0000000000000005E-2</v>
      </c>
      <c r="I88" s="48">
        <v>0.32000000000000006</v>
      </c>
      <c r="J88" s="48">
        <v>5.2000000000000028</v>
      </c>
      <c r="K88" s="48">
        <v>5.0200000000000005</v>
      </c>
      <c r="L88" s="48">
        <v>43.480000000000011</v>
      </c>
      <c r="M88" s="48">
        <v>163.69999999999999</v>
      </c>
      <c r="N88" s="48">
        <v>38.26</v>
      </c>
      <c r="O88" s="48">
        <v>1.44</v>
      </c>
      <c r="P88" s="96"/>
      <c r="Q88" s="96"/>
    </row>
    <row r="89" spans="1:17" ht="43.5" x14ac:dyDescent="0.25">
      <c r="A89" s="54" t="s">
        <v>96</v>
      </c>
      <c r="B89" s="19" t="s">
        <v>141</v>
      </c>
      <c r="C89" s="21" t="s">
        <v>143</v>
      </c>
      <c r="D89" s="30">
        <v>3.01</v>
      </c>
      <c r="E89" s="103">
        <v>9.44</v>
      </c>
      <c r="F89" s="49">
        <v>27.25</v>
      </c>
      <c r="G89" s="49">
        <v>211.59</v>
      </c>
      <c r="H89" s="30">
        <v>0.17400000000000002</v>
      </c>
      <c r="I89" s="30">
        <v>27.1356</v>
      </c>
      <c r="J89" s="30">
        <v>12</v>
      </c>
      <c r="K89" s="30">
        <v>4.8499999999999996</v>
      </c>
      <c r="L89" s="30">
        <v>58.7</v>
      </c>
      <c r="M89" s="30">
        <v>115.86</v>
      </c>
      <c r="N89" s="30">
        <v>37.9833</v>
      </c>
      <c r="O89" s="30">
        <v>1.37</v>
      </c>
      <c r="P89" s="96"/>
      <c r="Q89" s="96"/>
    </row>
    <row r="90" spans="1:17" ht="36.75" x14ac:dyDescent="0.25">
      <c r="A90" s="54" t="s">
        <v>28</v>
      </c>
      <c r="B90" s="19" t="s">
        <v>75</v>
      </c>
      <c r="C90" s="21" t="s">
        <v>23</v>
      </c>
      <c r="D90" s="30">
        <v>0.13</v>
      </c>
      <c r="E90" s="30">
        <v>0.02</v>
      </c>
      <c r="F90" s="30">
        <v>15.2</v>
      </c>
      <c r="G90" s="31">
        <v>62</v>
      </c>
      <c r="H90" s="30"/>
      <c r="I90" s="30">
        <v>2.83</v>
      </c>
      <c r="J90" s="32"/>
      <c r="K90" s="30">
        <v>0.01</v>
      </c>
      <c r="L90" s="30">
        <v>14.2</v>
      </c>
      <c r="M90" s="30">
        <v>4.4000000000000004</v>
      </c>
      <c r="N90" s="30">
        <v>2.4</v>
      </c>
      <c r="O90" s="30">
        <v>0.36</v>
      </c>
      <c r="P90" s="96"/>
      <c r="Q90" s="96"/>
    </row>
    <row r="91" spans="1:17" ht="36.75" x14ac:dyDescent="0.25">
      <c r="A91" s="54" t="s">
        <v>87</v>
      </c>
      <c r="B91" s="19" t="s">
        <v>59</v>
      </c>
      <c r="C91" s="20">
        <v>30</v>
      </c>
      <c r="D91" s="30">
        <v>2.2799999999999998</v>
      </c>
      <c r="E91" s="30">
        <v>0.23999999999999996</v>
      </c>
      <c r="F91" s="30">
        <v>14.759999999999998</v>
      </c>
      <c r="G91" s="31">
        <v>70.5</v>
      </c>
      <c r="H91" s="30">
        <v>3.3000000000000002E-2</v>
      </c>
      <c r="I91" s="32">
        <v>0</v>
      </c>
      <c r="J91" s="32">
        <v>0</v>
      </c>
      <c r="K91" s="30">
        <v>0.33</v>
      </c>
      <c r="L91" s="30">
        <v>6</v>
      </c>
      <c r="M91" s="30">
        <v>19.5</v>
      </c>
      <c r="N91" s="30">
        <v>4.1999999999999993</v>
      </c>
      <c r="O91" s="30">
        <v>0.33</v>
      </c>
      <c r="P91" s="96"/>
      <c r="Q91" s="96"/>
    </row>
    <row r="92" spans="1:17" ht="48.75" x14ac:dyDescent="0.25">
      <c r="A92" s="54" t="s">
        <v>86</v>
      </c>
      <c r="B92" s="19" t="s">
        <v>60</v>
      </c>
      <c r="C92" s="20">
        <v>20</v>
      </c>
      <c r="D92" s="30">
        <v>1.32</v>
      </c>
      <c r="E92" s="30">
        <v>0.24</v>
      </c>
      <c r="F92" s="30">
        <v>7.9200000000000008</v>
      </c>
      <c r="G92" s="31">
        <v>39.6</v>
      </c>
      <c r="H92" s="30">
        <v>3.4000000000000002E-2</v>
      </c>
      <c r="I92" s="32">
        <v>0</v>
      </c>
      <c r="J92" s="32">
        <v>0</v>
      </c>
      <c r="K92" s="30">
        <v>0.27999999999999997</v>
      </c>
      <c r="L92" s="30">
        <v>5.8000000000000007</v>
      </c>
      <c r="M92" s="30">
        <v>30</v>
      </c>
      <c r="N92" s="30">
        <v>9.4</v>
      </c>
      <c r="O92" s="30">
        <v>0.78</v>
      </c>
      <c r="P92" s="96"/>
      <c r="Q92" s="96"/>
    </row>
    <row r="93" spans="1:17" ht="15.75" x14ac:dyDescent="0.25">
      <c r="A93" s="28"/>
      <c r="B93" s="22" t="s">
        <v>16</v>
      </c>
      <c r="C93" s="23">
        <v>585</v>
      </c>
      <c r="D93" s="33">
        <f t="shared" ref="D93:O93" si="8">SUM(D88:D92)</f>
        <v>18.86</v>
      </c>
      <c r="E93" s="33">
        <f t="shared" si="8"/>
        <v>17.699999999999996</v>
      </c>
      <c r="F93" s="33">
        <f t="shared" si="8"/>
        <v>79.809999999999988</v>
      </c>
      <c r="G93" s="33">
        <f t="shared" si="8"/>
        <v>561.69000000000005</v>
      </c>
      <c r="H93" s="33">
        <f t="shared" si="8"/>
        <v>0.30100000000000005</v>
      </c>
      <c r="I93" s="33">
        <f t="shared" si="8"/>
        <v>30.285600000000002</v>
      </c>
      <c r="J93" s="33">
        <f t="shared" si="8"/>
        <v>17.200000000000003</v>
      </c>
      <c r="K93" s="33">
        <f t="shared" si="8"/>
        <v>10.49</v>
      </c>
      <c r="L93" s="33">
        <f t="shared" si="8"/>
        <v>128.18</v>
      </c>
      <c r="M93" s="33">
        <f t="shared" si="8"/>
        <v>333.46</v>
      </c>
      <c r="N93" s="33">
        <f t="shared" si="8"/>
        <v>92.243300000000019</v>
      </c>
      <c r="O93" s="33">
        <f t="shared" si="8"/>
        <v>4.28</v>
      </c>
      <c r="P93" s="96"/>
      <c r="Q93" s="96"/>
    </row>
    <row r="94" spans="1:17" ht="15.75" x14ac:dyDescent="0.25">
      <c r="A94" s="104"/>
      <c r="B94" s="93"/>
      <c r="C94" s="94"/>
      <c r="D94" s="95"/>
      <c r="E94" s="95"/>
      <c r="F94" s="95"/>
      <c r="G94" s="95"/>
      <c r="H94" s="95"/>
      <c r="I94" s="95"/>
      <c r="J94" s="95"/>
      <c r="K94" s="95"/>
      <c r="L94" s="95"/>
      <c r="M94" s="95"/>
      <c r="N94" s="95"/>
      <c r="O94" s="105"/>
      <c r="P94" s="96"/>
      <c r="Q94" s="96"/>
    </row>
    <row r="95" spans="1:17" x14ac:dyDescent="0.25">
      <c r="A95" s="138"/>
      <c r="B95" s="139"/>
      <c r="C95" s="139"/>
      <c r="D95" s="139"/>
      <c r="E95" s="139"/>
      <c r="F95" s="139"/>
      <c r="G95" s="139"/>
      <c r="H95" s="139"/>
      <c r="I95" s="139"/>
      <c r="J95" s="139"/>
      <c r="K95" s="139"/>
      <c r="L95" s="139"/>
      <c r="M95" s="139"/>
      <c r="N95" s="139"/>
      <c r="O95" s="140"/>
      <c r="P95" s="96"/>
      <c r="Q95" s="96"/>
    </row>
    <row r="96" spans="1:17" x14ac:dyDescent="0.25">
      <c r="A96" s="141"/>
      <c r="B96" s="142"/>
      <c r="C96" s="142"/>
      <c r="D96" s="142"/>
      <c r="E96" s="142"/>
      <c r="F96" s="142"/>
      <c r="G96" s="142"/>
      <c r="H96" s="142"/>
      <c r="I96" s="142"/>
      <c r="J96" s="142"/>
      <c r="K96" s="142"/>
      <c r="L96" s="142"/>
      <c r="M96" s="142"/>
      <c r="N96" s="142"/>
      <c r="O96" s="143"/>
      <c r="P96" s="96"/>
      <c r="Q96" s="96"/>
    </row>
    <row r="97" spans="1:17" x14ac:dyDescent="0.25">
      <c r="A97" s="141"/>
      <c r="B97" s="142"/>
      <c r="C97" s="142"/>
      <c r="D97" s="142"/>
      <c r="E97" s="142"/>
      <c r="F97" s="142"/>
      <c r="G97" s="142"/>
      <c r="H97" s="142"/>
      <c r="I97" s="142"/>
      <c r="J97" s="142"/>
      <c r="K97" s="142"/>
      <c r="L97" s="142"/>
      <c r="M97" s="142"/>
      <c r="N97" s="142"/>
      <c r="O97" s="143"/>
      <c r="P97" s="96"/>
      <c r="Q97" s="96"/>
    </row>
    <row r="98" spans="1:17" x14ac:dyDescent="0.25">
      <c r="A98" s="144"/>
      <c r="B98" s="145"/>
      <c r="C98" s="145"/>
      <c r="D98" s="145"/>
      <c r="E98" s="145"/>
      <c r="F98" s="145"/>
      <c r="G98" s="145"/>
      <c r="H98" s="145"/>
      <c r="I98" s="145"/>
      <c r="J98" s="145"/>
      <c r="K98" s="145"/>
      <c r="L98" s="145"/>
      <c r="M98" s="145"/>
      <c r="N98" s="145"/>
      <c r="O98" s="146"/>
      <c r="P98" s="96"/>
      <c r="Q98" s="96"/>
    </row>
    <row r="99" spans="1:17" x14ac:dyDescent="0.25">
      <c r="A99" s="129"/>
      <c r="B99" s="130"/>
      <c r="C99" s="130"/>
      <c r="D99" s="130"/>
      <c r="E99" s="130"/>
      <c r="F99" s="130"/>
      <c r="G99" s="130"/>
      <c r="H99" s="130"/>
      <c r="I99" s="130"/>
      <c r="J99" s="130"/>
      <c r="K99" s="130"/>
      <c r="L99" s="130"/>
      <c r="M99" s="130"/>
      <c r="N99" s="130"/>
      <c r="O99" s="131"/>
      <c r="P99" s="96"/>
      <c r="Q99" s="96"/>
    </row>
    <row r="100" spans="1:17" ht="15.75" x14ac:dyDescent="0.25">
      <c r="A100" s="29"/>
      <c r="B100" s="125" t="s">
        <v>20</v>
      </c>
      <c r="C100" s="125"/>
      <c r="D100" s="125"/>
      <c r="E100" s="125"/>
      <c r="F100" s="125"/>
      <c r="G100" s="125"/>
      <c r="H100" s="125"/>
      <c r="I100" s="125"/>
      <c r="J100" s="125"/>
      <c r="K100" s="125"/>
      <c r="L100" s="125"/>
      <c r="M100" s="125"/>
      <c r="N100" s="125"/>
      <c r="O100" s="125"/>
      <c r="P100" s="96"/>
      <c r="Q100" s="96"/>
    </row>
    <row r="101" spans="1:17" ht="36.75" x14ac:dyDescent="0.25">
      <c r="A101" s="54" t="s">
        <v>97</v>
      </c>
      <c r="B101" s="19" t="s">
        <v>47</v>
      </c>
      <c r="C101" s="20">
        <v>100</v>
      </c>
      <c r="D101" s="30">
        <v>10.02</v>
      </c>
      <c r="E101" s="30">
        <v>11.85</v>
      </c>
      <c r="F101" s="30">
        <v>0.38</v>
      </c>
      <c r="G101" s="31">
        <v>192</v>
      </c>
      <c r="H101" s="30">
        <v>0.18</v>
      </c>
      <c r="I101" s="32">
        <v>0</v>
      </c>
      <c r="J101" s="32">
        <v>0</v>
      </c>
      <c r="K101" s="30">
        <v>0.39</v>
      </c>
      <c r="L101" s="30">
        <v>34.6</v>
      </c>
      <c r="M101" s="30">
        <v>159</v>
      </c>
      <c r="N101" s="30">
        <v>20</v>
      </c>
      <c r="O101" s="30">
        <v>1.78</v>
      </c>
      <c r="P101" s="96"/>
      <c r="Q101" s="96"/>
    </row>
    <row r="102" spans="1:17" ht="36.75" x14ac:dyDescent="0.25">
      <c r="A102" s="54" t="s">
        <v>98</v>
      </c>
      <c r="B102" s="19" t="s">
        <v>144</v>
      </c>
      <c r="C102" s="21" t="s">
        <v>136</v>
      </c>
      <c r="D102" s="48">
        <v>7.51</v>
      </c>
      <c r="E102" s="48">
        <v>6.98</v>
      </c>
      <c r="F102" s="48">
        <v>49.91</v>
      </c>
      <c r="G102" s="48">
        <v>232.22</v>
      </c>
      <c r="H102" s="48">
        <v>9.8099999999999993E-2</v>
      </c>
      <c r="I102" s="48">
        <v>3.3</v>
      </c>
      <c r="J102" s="48"/>
      <c r="K102" s="48">
        <v>1.88</v>
      </c>
      <c r="L102" s="48">
        <v>12.27</v>
      </c>
      <c r="M102" s="48">
        <v>62.59</v>
      </c>
      <c r="N102" s="48">
        <v>31.584000000000003</v>
      </c>
      <c r="O102" s="48">
        <v>1.43</v>
      </c>
      <c r="P102" s="96"/>
      <c r="Q102" s="96"/>
    </row>
    <row r="103" spans="1:17" ht="36.75" x14ac:dyDescent="0.25">
      <c r="A103" s="54" t="s">
        <v>107</v>
      </c>
      <c r="B103" s="19" t="s">
        <v>63</v>
      </c>
      <c r="C103" s="21">
        <v>200</v>
      </c>
      <c r="D103" s="32">
        <v>1.08</v>
      </c>
      <c r="E103" s="32">
        <v>3.544</v>
      </c>
      <c r="F103" s="30">
        <v>17.600000000000001</v>
      </c>
      <c r="G103" s="31">
        <v>118.60000000000001</v>
      </c>
      <c r="H103" s="32">
        <v>5.6000000000000008E-2</v>
      </c>
      <c r="I103" s="32">
        <v>1.5880000000000001</v>
      </c>
      <c r="J103" s="32">
        <v>24.400000000000002</v>
      </c>
      <c r="K103" s="32">
        <v>0</v>
      </c>
      <c r="L103" s="30">
        <v>152.22</v>
      </c>
      <c r="M103" s="32">
        <v>124.56</v>
      </c>
      <c r="N103" s="32">
        <v>21.340000000000003</v>
      </c>
      <c r="O103" s="30">
        <v>0.47800000000000004</v>
      </c>
      <c r="P103" s="96"/>
      <c r="Q103" s="96"/>
    </row>
    <row r="104" spans="1:17" ht="36.75" x14ac:dyDescent="0.25">
      <c r="A104" s="54" t="s">
        <v>87</v>
      </c>
      <c r="B104" s="19" t="s">
        <v>59</v>
      </c>
      <c r="C104" s="20">
        <v>30</v>
      </c>
      <c r="D104" s="30">
        <v>2.2799999999999998</v>
      </c>
      <c r="E104" s="30">
        <v>0.23999999999999996</v>
      </c>
      <c r="F104" s="30">
        <v>14.86</v>
      </c>
      <c r="G104" s="31">
        <v>70.5</v>
      </c>
      <c r="H104" s="30">
        <v>3.3000000000000002E-2</v>
      </c>
      <c r="I104" s="32">
        <v>0</v>
      </c>
      <c r="J104" s="32">
        <v>0</v>
      </c>
      <c r="K104" s="30">
        <v>0.33</v>
      </c>
      <c r="L104" s="30">
        <v>6</v>
      </c>
      <c r="M104" s="30">
        <v>19.5</v>
      </c>
      <c r="N104" s="30">
        <v>4.1999999999999993</v>
      </c>
      <c r="O104" s="30">
        <v>0.33</v>
      </c>
      <c r="P104" s="96"/>
      <c r="Q104" s="96"/>
    </row>
    <row r="105" spans="1:17" ht="48.75" x14ac:dyDescent="0.25">
      <c r="A105" s="54" t="s">
        <v>86</v>
      </c>
      <c r="B105" s="19" t="s">
        <v>60</v>
      </c>
      <c r="C105" s="20">
        <v>20</v>
      </c>
      <c r="D105" s="30">
        <v>1.32</v>
      </c>
      <c r="E105" s="30">
        <v>0.24</v>
      </c>
      <c r="F105" s="30">
        <v>7.9200000000000008</v>
      </c>
      <c r="G105" s="31">
        <v>39.6</v>
      </c>
      <c r="H105" s="30">
        <v>3.4000000000000002E-2</v>
      </c>
      <c r="I105" s="32">
        <v>0</v>
      </c>
      <c r="J105" s="32">
        <v>0</v>
      </c>
      <c r="K105" s="30">
        <v>0.27999999999999997</v>
      </c>
      <c r="L105" s="30">
        <v>5.8000000000000007</v>
      </c>
      <c r="M105" s="30">
        <v>30</v>
      </c>
      <c r="N105" s="30">
        <v>9.4</v>
      </c>
      <c r="O105" s="30">
        <v>0.78</v>
      </c>
      <c r="P105" s="96"/>
      <c r="Q105" s="96"/>
    </row>
    <row r="106" spans="1:17" ht="15.75" x14ac:dyDescent="0.25">
      <c r="A106" s="28"/>
      <c r="B106" s="22" t="s">
        <v>16</v>
      </c>
      <c r="C106" s="23">
        <v>565</v>
      </c>
      <c r="D106" s="33">
        <f>SUM(D101:D105)</f>
        <v>22.21</v>
      </c>
      <c r="E106" s="33">
        <f t="shared" ref="E106:O106" si="9">SUM(E101:E105)</f>
        <v>22.853999999999996</v>
      </c>
      <c r="F106" s="33">
        <f t="shared" si="9"/>
        <v>90.67</v>
      </c>
      <c r="G106" s="33">
        <f t="shared" si="9"/>
        <v>652.92000000000007</v>
      </c>
      <c r="H106" s="33">
        <f t="shared" si="9"/>
        <v>0.40110000000000001</v>
      </c>
      <c r="I106" s="33">
        <f t="shared" si="9"/>
        <v>4.8879999999999999</v>
      </c>
      <c r="J106" s="33">
        <f t="shared" si="9"/>
        <v>24.400000000000002</v>
      </c>
      <c r="K106" s="33">
        <f t="shared" si="9"/>
        <v>2.88</v>
      </c>
      <c r="L106" s="33">
        <f t="shared" si="9"/>
        <v>210.89000000000001</v>
      </c>
      <c r="M106" s="33">
        <f t="shared" si="9"/>
        <v>395.65</v>
      </c>
      <c r="N106" s="33">
        <f t="shared" si="9"/>
        <v>86.524000000000015</v>
      </c>
      <c r="O106" s="33">
        <f t="shared" si="9"/>
        <v>4.798</v>
      </c>
      <c r="P106" s="96"/>
      <c r="Q106" s="96"/>
    </row>
    <row r="107" spans="1:17" ht="15.75" x14ac:dyDescent="0.25">
      <c r="A107" s="29"/>
      <c r="B107" s="125" t="s">
        <v>21</v>
      </c>
      <c r="C107" s="125"/>
      <c r="D107" s="125"/>
      <c r="E107" s="125"/>
      <c r="F107" s="125"/>
      <c r="G107" s="125"/>
      <c r="H107" s="125"/>
      <c r="I107" s="125"/>
      <c r="J107" s="125"/>
      <c r="K107" s="125"/>
      <c r="L107" s="125"/>
      <c r="M107" s="125"/>
      <c r="N107" s="125"/>
      <c r="O107" s="125"/>
      <c r="P107" s="96"/>
      <c r="Q107" s="96"/>
    </row>
    <row r="108" spans="1:17" ht="39" x14ac:dyDescent="0.25">
      <c r="A108" s="101" t="s">
        <v>104</v>
      </c>
      <c r="B108" s="107" t="s">
        <v>134</v>
      </c>
      <c r="C108" s="108">
        <v>100</v>
      </c>
      <c r="D108" s="48">
        <v>1.4910000000000001</v>
      </c>
      <c r="E108" s="48">
        <v>6.0830000000000002</v>
      </c>
      <c r="F108" s="48">
        <v>11.205</v>
      </c>
      <c r="G108" s="48">
        <v>103.9</v>
      </c>
      <c r="H108" s="48">
        <v>0.02</v>
      </c>
      <c r="I108" s="48">
        <v>6.44</v>
      </c>
      <c r="J108" s="48">
        <v>0</v>
      </c>
      <c r="K108" s="48">
        <v>10.6</v>
      </c>
      <c r="L108" s="48">
        <v>29.267999999999997</v>
      </c>
      <c r="M108" s="48">
        <v>31.807999999999996</v>
      </c>
      <c r="N108" s="48">
        <v>16.832000000000001</v>
      </c>
      <c r="O108" s="48">
        <v>1.48</v>
      </c>
      <c r="P108" s="96"/>
      <c r="Q108" s="96"/>
    </row>
    <row r="109" spans="1:17" ht="36.75" x14ac:dyDescent="0.25">
      <c r="A109" s="54" t="s">
        <v>84</v>
      </c>
      <c r="B109" s="19" t="s">
        <v>77</v>
      </c>
      <c r="C109" s="21" t="s">
        <v>29</v>
      </c>
      <c r="D109" s="30">
        <v>11.94</v>
      </c>
      <c r="E109" s="30">
        <v>10.119999999999999</v>
      </c>
      <c r="F109" s="30">
        <v>3.51</v>
      </c>
      <c r="G109" s="31">
        <v>153</v>
      </c>
      <c r="H109" s="30">
        <v>0.05</v>
      </c>
      <c r="I109" s="30">
        <v>2.09</v>
      </c>
      <c r="J109" s="30">
        <v>37.5</v>
      </c>
      <c r="K109" s="30">
        <v>0.98</v>
      </c>
      <c r="L109" s="30">
        <v>39.869999999999997</v>
      </c>
      <c r="M109" s="30">
        <v>93.53</v>
      </c>
      <c r="N109" s="30">
        <v>15.1</v>
      </c>
      <c r="O109" s="30">
        <v>1.01</v>
      </c>
      <c r="P109" s="96"/>
      <c r="Q109" s="96"/>
    </row>
    <row r="110" spans="1:17" ht="36.75" x14ac:dyDescent="0.25">
      <c r="A110" s="54" t="s">
        <v>103</v>
      </c>
      <c r="B110" s="19" t="s">
        <v>68</v>
      </c>
      <c r="C110" s="20">
        <v>180</v>
      </c>
      <c r="D110" s="30">
        <v>4.3811999999999998</v>
      </c>
      <c r="E110" s="30">
        <v>6.4493999999999989</v>
      </c>
      <c r="F110" s="30">
        <v>44.020799999999994</v>
      </c>
      <c r="G110" s="31">
        <v>251.64</v>
      </c>
      <c r="H110" s="30">
        <v>3.0600000000000002E-2</v>
      </c>
      <c r="I110" s="32">
        <v>0</v>
      </c>
      <c r="J110" s="30">
        <v>0</v>
      </c>
      <c r="K110" s="30">
        <v>0.33839999999999998</v>
      </c>
      <c r="L110" s="30">
        <v>1.6379999999999999</v>
      </c>
      <c r="M110" s="30">
        <v>73.134</v>
      </c>
      <c r="N110" s="30">
        <v>19.602</v>
      </c>
      <c r="O110" s="30">
        <v>0.63179999999999992</v>
      </c>
      <c r="P110" s="96"/>
      <c r="Q110" s="96"/>
    </row>
    <row r="111" spans="1:17" ht="36.75" x14ac:dyDescent="0.25">
      <c r="A111" s="54" t="s">
        <v>90</v>
      </c>
      <c r="B111" s="19" t="s">
        <v>50</v>
      </c>
      <c r="C111" s="21" t="s">
        <v>15</v>
      </c>
      <c r="D111" s="48">
        <v>7.0000000000000007E-2</v>
      </c>
      <c r="E111" s="48">
        <v>0.02</v>
      </c>
      <c r="F111" s="48">
        <v>15</v>
      </c>
      <c r="G111" s="48">
        <v>60</v>
      </c>
      <c r="H111" s="48"/>
      <c r="I111" s="48">
        <v>0.03</v>
      </c>
      <c r="J111" s="48"/>
      <c r="K111" s="48"/>
      <c r="L111" s="48">
        <v>11.1</v>
      </c>
      <c r="M111" s="48">
        <v>2.8</v>
      </c>
      <c r="N111" s="48">
        <v>1.4</v>
      </c>
      <c r="O111" s="48">
        <v>0.28000000000000003</v>
      </c>
      <c r="P111" s="96"/>
      <c r="Q111" s="96"/>
    </row>
    <row r="112" spans="1:17" ht="36.75" x14ac:dyDescent="0.25">
      <c r="A112" s="54" t="s">
        <v>87</v>
      </c>
      <c r="B112" s="19" t="s">
        <v>59</v>
      </c>
      <c r="C112" s="20">
        <v>30</v>
      </c>
      <c r="D112" s="30">
        <v>2.2799999999999998</v>
      </c>
      <c r="E112" s="30">
        <v>0.23999999999999996</v>
      </c>
      <c r="F112" s="30">
        <v>14.86</v>
      </c>
      <c r="G112" s="31">
        <v>70.5</v>
      </c>
      <c r="H112" s="30">
        <v>3.3000000000000002E-2</v>
      </c>
      <c r="I112" s="32">
        <v>0</v>
      </c>
      <c r="J112" s="32">
        <v>0</v>
      </c>
      <c r="K112" s="30">
        <v>0.33</v>
      </c>
      <c r="L112" s="30">
        <v>6</v>
      </c>
      <c r="M112" s="30">
        <v>19.5</v>
      </c>
      <c r="N112" s="30">
        <v>4.1999999999999993</v>
      </c>
      <c r="O112" s="30">
        <v>0.33</v>
      </c>
      <c r="P112" s="96"/>
      <c r="Q112" s="96"/>
    </row>
    <row r="113" spans="1:17" ht="48.75" x14ac:dyDescent="0.25">
      <c r="A113" s="54" t="s">
        <v>86</v>
      </c>
      <c r="B113" s="19" t="s">
        <v>60</v>
      </c>
      <c r="C113" s="20">
        <v>20</v>
      </c>
      <c r="D113" s="30">
        <v>1.32</v>
      </c>
      <c r="E113" s="30">
        <v>0.24</v>
      </c>
      <c r="F113" s="30">
        <v>7.9200000000000008</v>
      </c>
      <c r="G113" s="31">
        <v>39.6</v>
      </c>
      <c r="H113" s="30">
        <v>3.4000000000000002E-2</v>
      </c>
      <c r="I113" s="32">
        <v>0</v>
      </c>
      <c r="J113" s="32">
        <v>0</v>
      </c>
      <c r="K113" s="30">
        <v>0.27999999999999997</v>
      </c>
      <c r="L113" s="30">
        <v>5.8000000000000007</v>
      </c>
      <c r="M113" s="30">
        <v>30</v>
      </c>
      <c r="N113" s="30">
        <v>9.4</v>
      </c>
      <c r="O113" s="30">
        <v>0.78</v>
      </c>
      <c r="P113" s="96"/>
      <c r="Q113" s="96"/>
    </row>
    <row r="114" spans="1:17" ht="15.75" x14ac:dyDescent="0.25">
      <c r="A114" s="28"/>
      <c r="B114" s="22" t="s">
        <v>16</v>
      </c>
      <c r="C114" s="23">
        <v>645</v>
      </c>
      <c r="D114" s="33">
        <f>SUM(D108:D113)</f>
        <v>21.482199999999999</v>
      </c>
      <c r="E114" s="33">
        <f t="shared" ref="E114:O114" si="10">SUM(E108:E113)</f>
        <v>23.152399999999997</v>
      </c>
      <c r="F114" s="33">
        <f t="shared" si="10"/>
        <v>96.515799999999999</v>
      </c>
      <c r="G114" s="33">
        <f t="shared" si="10"/>
        <v>678.64</v>
      </c>
      <c r="H114" s="33">
        <f t="shared" si="10"/>
        <v>0.1676</v>
      </c>
      <c r="I114" s="33">
        <f t="shared" si="10"/>
        <v>8.56</v>
      </c>
      <c r="J114" s="33">
        <f t="shared" si="10"/>
        <v>37.5</v>
      </c>
      <c r="K114" s="33">
        <f t="shared" si="10"/>
        <v>12.5284</v>
      </c>
      <c r="L114" s="33">
        <f t="shared" si="10"/>
        <v>93.675999999999988</v>
      </c>
      <c r="M114" s="33">
        <f t="shared" si="10"/>
        <v>250.77199999999999</v>
      </c>
      <c r="N114" s="33">
        <f t="shared" si="10"/>
        <v>66.534000000000006</v>
      </c>
      <c r="O114" s="33">
        <f t="shared" si="10"/>
        <v>4.5118000000000009</v>
      </c>
      <c r="P114" s="96"/>
      <c r="Q114" s="96"/>
    </row>
    <row r="115" spans="1:17" ht="15.75" x14ac:dyDescent="0.25">
      <c r="A115" s="29"/>
      <c r="B115" s="125" t="s">
        <v>22</v>
      </c>
      <c r="C115" s="125"/>
      <c r="D115" s="125"/>
      <c r="E115" s="125"/>
      <c r="F115" s="125"/>
      <c r="G115" s="125"/>
      <c r="H115" s="125"/>
      <c r="I115" s="125"/>
      <c r="J115" s="125"/>
      <c r="K115" s="125"/>
      <c r="L115" s="125"/>
      <c r="M115" s="125"/>
      <c r="N115" s="125"/>
      <c r="O115" s="125"/>
      <c r="P115" s="96"/>
      <c r="Q115" s="96"/>
    </row>
    <row r="116" spans="1:17" ht="36.75" x14ac:dyDescent="0.25">
      <c r="A116" s="54" t="s">
        <v>99</v>
      </c>
      <c r="B116" s="19" t="s">
        <v>78</v>
      </c>
      <c r="C116" s="106" t="s">
        <v>54</v>
      </c>
      <c r="D116" s="30">
        <v>12.98</v>
      </c>
      <c r="E116" s="30">
        <v>18.990200000000002</v>
      </c>
      <c r="F116" s="30">
        <v>44.305199999999999</v>
      </c>
      <c r="G116" s="48">
        <v>392.21</v>
      </c>
      <c r="H116" s="30">
        <v>0.32602857142857145</v>
      </c>
      <c r="I116" s="30">
        <v>8.5671142857142861</v>
      </c>
      <c r="J116" s="32">
        <v>0</v>
      </c>
      <c r="K116" s="30">
        <v>4.5741999999999994</v>
      </c>
      <c r="L116" s="30">
        <v>54.325714285714284</v>
      </c>
      <c r="M116" s="30">
        <v>336.70742857142852</v>
      </c>
      <c r="N116" s="30">
        <v>135.13857142857142</v>
      </c>
      <c r="O116" s="30">
        <v>4.5460285714285718</v>
      </c>
      <c r="P116" s="96"/>
      <c r="Q116" s="96"/>
    </row>
    <row r="117" spans="1:17" ht="36.75" x14ac:dyDescent="0.25">
      <c r="A117" s="54" t="s">
        <v>100</v>
      </c>
      <c r="B117" s="19" t="s">
        <v>79</v>
      </c>
      <c r="C117" s="34" t="s">
        <v>80</v>
      </c>
      <c r="D117" s="30">
        <v>0.32000000000000006</v>
      </c>
      <c r="E117" s="30">
        <v>4.0000000000000008E-2</v>
      </c>
      <c r="F117" s="30">
        <v>0.68</v>
      </c>
      <c r="G117" s="31">
        <v>4</v>
      </c>
      <c r="H117" s="30">
        <v>8.0000000000000002E-3</v>
      </c>
      <c r="I117" s="30">
        <v>1.4000000000000001</v>
      </c>
      <c r="J117" s="30">
        <v>0</v>
      </c>
      <c r="K117" s="32">
        <v>4.0000000000000008E-2</v>
      </c>
      <c r="L117" s="30">
        <v>9.2000000000000011</v>
      </c>
      <c r="M117" s="30">
        <v>9.6000000000000014</v>
      </c>
      <c r="N117" s="30">
        <v>5.6000000000000005</v>
      </c>
      <c r="O117" s="30">
        <v>0.24</v>
      </c>
      <c r="P117" s="96"/>
      <c r="Q117" s="96"/>
    </row>
    <row r="118" spans="1:17" ht="36.75" x14ac:dyDescent="0.25">
      <c r="A118" s="54" t="s">
        <v>101</v>
      </c>
      <c r="B118" s="19" t="s">
        <v>55</v>
      </c>
      <c r="C118" s="21">
        <v>200</v>
      </c>
      <c r="D118" s="30">
        <v>3.1660000000000004</v>
      </c>
      <c r="E118" s="30">
        <v>2.6780000000000004</v>
      </c>
      <c r="F118" s="30">
        <v>15.946000000000002</v>
      </c>
      <c r="G118" s="31">
        <v>100.60000000000001</v>
      </c>
      <c r="H118" s="30">
        <v>4.4000000000000004E-2</v>
      </c>
      <c r="I118" s="30">
        <v>1.3</v>
      </c>
      <c r="J118" s="30">
        <v>20</v>
      </c>
      <c r="K118" s="30">
        <v>0</v>
      </c>
      <c r="L118" s="30">
        <v>125.78</v>
      </c>
      <c r="M118" s="30">
        <v>90</v>
      </c>
      <c r="N118" s="30">
        <v>14</v>
      </c>
      <c r="O118" s="30">
        <v>0.13400000000000001</v>
      </c>
      <c r="P118" s="96"/>
      <c r="Q118" s="96"/>
    </row>
    <row r="119" spans="1:17" ht="36.75" x14ac:dyDescent="0.25">
      <c r="A119" s="54" t="s">
        <v>87</v>
      </c>
      <c r="B119" s="19" t="s">
        <v>59</v>
      </c>
      <c r="C119" s="20">
        <v>30</v>
      </c>
      <c r="D119" s="30">
        <v>2.2799999999999998</v>
      </c>
      <c r="E119" s="30">
        <v>0.23999999999999996</v>
      </c>
      <c r="F119" s="30">
        <v>14.759999999999998</v>
      </c>
      <c r="G119" s="31">
        <v>70.5</v>
      </c>
      <c r="H119" s="30">
        <v>3.3000000000000002E-2</v>
      </c>
      <c r="I119" s="32">
        <v>0</v>
      </c>
      <c r="J119" s="32">
        <v>0</v>
      </c>
      <c r="K119" s="30">
        <v>0.33</v>
      </c>
      <c r="L119" s="30">
        <v>6</v>
      </c>
      <c r="M119" s="30">
        <v>19.5</v>
      </c>
      <c r="N119" s="30">
        <v>4.1999999999999993</v>
      </c>
      <c r="O119" s="30">
        <v>0.33</v>
      </c>
      <c r="P119" s="96"/>
      <c r="Q119" s="96"/>
    </row>
    <row r="120" spans="1:17" ht="48.75" x14ac:dyDescent="0.25">
      <c r="A120" s="54" t="s">
        <v>86</v>
      </c>
      <c r="B120" s="19" t="s">
        <v>60</v>
      </c>
      <c r="C120" s="20">
        <v>40</v>
      </c>
      <c r="D120" s="30">
        <v>2.64</v>
      </c>
      <c r="E120" s="30">
        <v>0.48</v>
      </c>
      <c r="F120" s="30">
        <v>15.840000000000002</v>
      </c>
      <c r="G120" s="31">
        <v>79.2</v>
      </c>
      <c r="H120" s="30">
        <v>6.8000000000000005E-2</v>
      </c>
      <c r="I120" s="32">
        <v>0</v>
      </c>
      <c r="J120" s="32">
        <v>0</v>
      </c>
      <c r="K120" s="30">
        <v>0.55999999999999994</v>
      </c>
      <c r="L120" s="30">
        <v>11.600000000000001</v>
      </c>
      <c r="M120" s="30">
        <v>60</v>
      </c>
      <c r="N120" s="30">
        <v>18.8</v>
      </c>
      <c r="O120" s="30">
        <v>1.56</v>
      </c>
      <c r="P120" s="96"/>
      <c r="Q120" s="96"/>
    </row>
    <row r="121" spans="1:17" ht="15.75" x14ac:dyDescent="0.25">
      <c r="A121" s="28"/>
      <c r="B121" s="22" t="s">
        <v>16</v>
      </c>
      <c r="C121" s="23">
        <v>550</v>
      </c>
      <c r="D121" s="33">
        <f>SUM(D116:D120)</f>
        <v>21.386000000000003</v>
      </c>
      <c r="E121" s="33">
        <f t="shared" ref="E121:O121" si="11">SUM(E116:E120)</f>
        <v>22.4282</v>
      </c>
      <c r="F121" s="33">
        <f t="shared" si="11"/>
        <v>91.531200000000013</v>
      </c>
      <c r="G121" s="33">
        <f t="shared" si="11"/>
        <v>646.51</v>
      </c>
      <c r="H121" s="33">
        <f t="shared" si="11"/>
        <v>0.47902857142857141</v>
      </c>
      <c r="I121" s="33">
        <f t="shared" si="11"/>
        <v>11.267114285714287</v>
      </c>
      <c r="J121" s="33">
        <f t="shared" si="11"/>
        <v>20</v>
      </c>
      <c r="K121" s="33">
        <f t="shared" si="11"/>
        <v>5.5041999999999991</v>
      </c>
      <c r="L121" s="33">
        <f t="shared" si="11"/>
        <v>206.90571428571428</v>
      </c>
      <c r="M121" s="33">
        <f t="shared" si="11"/>
        <v>515.80742857142855</v>
      </c>
      <c r="N121" s="33">
        <f t="shared" si="11"/>
        <v>177.73857142857142</v>
      </c>
      <c r="O121" s="33">
        <f t="shared" si="11"/>
        <v>6.8100285714285729</v>
      </c>
      <c r="P121" s="96"/>
      <c r="Q121" s="96"/>
    </row>
  </sheetData>
  <mergeCells count="21">
    <mergeCell ref="B115:O115"/>
    <mergeCell ref="B52:O52"/>
    <mergeCell ref="B70:O70"/>
    <mergeCell ref="B71:O71"/>
    <mergeCell ref="A78:O78"/>
    <mergeCell ref="B79:O79"/>
    <mergeCell ref="A86:O86"/>
    <mergeCell ref="B87:O87"/>
    <mergeCell ref="A95:O98"/>
    <mergeCell ref="A99:O99"/>
    <mergeCell ref="B100:O100"/>
    <mergeCell ref="B107:O107"/>
    <mergeCell ref="B43:O43"/>
    <mergeCell ref="B7:O7"/>
    <mergeCell ref="B8:O8"/>
    <mergeCell ref="A2:O5"/>
    <mergeCell ref="A15:O15"/>
    <mergeCell ref="B16:O16"/>
    <mergeCell ref="A22:O22"/>
    <mergeCell ref="B23:O23"/>
    <mergeCell ref="C34:O34"/>
  </mergeCells>
  <pageMargins left="0.7" right="0.7" top="0.75" bottom="0.75" header="0.3" footer="0.3"/>
  <pageSetup paperSize="9" scale="64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41"/>
  <sheetViews>
    <sheetView tabSelected="1" topLeftCell="F1" workbookViewId="0">
      <selection activeCell="T1" sqref="T1:X1048576"/>
    </sheetView>
  </sheetViews>
  <sheetFormatPr defaultRowHeight="15" x14ac:dyDescent="0.25"/>
  <cols>
    <col min="1" max="1" width="24.5703125" customWidth="1"/>
    <col min="2" max="3" width="9.5703125" bestFit="1" customWidth="1"/>
    <col min="4" max="4" width="20.5703125" customWidth="1"/>
    <col min="5" max="6" width="9.5703125" bestFit="1" customWidth="1"/>
    <col min="7" max="7" width="26.140625" customWidth="1"/>
    <col min="8" max="9" width="9.5703125" bestFit="1" customWidth="1"/>
    <col min="10" max="10" width="21" customWidth="1"/>
    <col min="11" max="12" width="9.5703125" bestFit="1" customWidth="1"/>
    <col min="13" max="13" width="22.42578125" customWidth="1"/>
    <col min="14" max="15" width="9.5703125" bestFit="1" customWidth="1"/>
    <col min="16" max="16" width="25" customWidth="1"/>
    <col min="17" max="18" width="9.5703125" bestFit="1" customWidth="1"/>
  </cols>
  <sheetData>
    <row r="1" spans="1:18" ht="18" x14ac:dyDescent="0.25">
      <c r="A1" s="127" t="s">
        <v>145</v>
      </c>
      <c r="B1" s="127"/>
      <c r="C1" s="127"/>
      <c r="D1" s="127"/>
      <c r="E1" s="127"/>
      <c r="F1" s="127"/>
      <c r="G1" s="127"/>
      <c r="H1" s="127"/>
      <c r="I1" s="127"/>
      <c r="J1" s="127"/>
      <c r="K1" s="127"/>
      <c r="L1" s="127"/>
      <c r="M1" s="127"/>
      <c r="N1" s="127"/>
      <c r="O1" s="127"/>
      <c r="P1" s="127"/>
      <c r="Q1" s="127"/>
      <c r="R1" s="24"/>
    </row>
    <row r="2" spans="1:18" ht="18" x14ac:dyDescent="0.25">
      <c r="A2" s="127"/>
      <c r="B2" s="127"/>
      <c r="C2" s="127"/>
      <c r="D2" s="127"/>
      <c r="E2" s="24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</row>
    <row r="3" spans="1:18" ht="18" x14ac:dyDescent="0.25">
      <c r="A3" s="153" t="s">
        <v>39</v>
      </c>
      <c r="B3" s="153"/>
      <c r="C3" s="153"/>
      <c r="D3" s="153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</row>
    <row r="4" spans="1:18" ht="15.75" x14ac:dyDescent="0.25">
      <c r="A4" s="152" t="s">
        <v>31</v>
      </c>
      <c r="B4" s="152"/>
      <c r="C4" s="152"/>
      <c r="D4" s="152"/>
      <c r="E4" s="152"/>
      <c r="F4" s="152"/>
      <c r="G4" s="152"/>
      <c r="H4" s="152"/>
      <c r="I4" s="152"/>
      <c r="J4" s="152"/>
      <c r="K4" s="152"/>
      <c r="L4" s="152"/>
      <c r="M4" s="152"/>
      <c r="N4" s="152"/>
      <c r="O4" s="152"/>
      <c r="P4" s="152"/>
      <c r="Q4" s="152"/>
      <c r="R4" s="152"/>
    </row>
    <row r="5" spans="1:18" ht="15.75" x14ac:dyDescent="0.25">
      <c r="A5" s="149" t="s">
        <v>14</v>
      </c>
      <c r="B5" s="150"/>
      <c r="C5" s="151"/>
      <c r="D5" s="149" t="s">
        <v>17</v>
      </c>
      <c r="E5" s="150"/>
      <c r="F5" s="151"/>
      <c r="G5" s="149" t="s">
        <v>18</v>
      </c>
      <c r="H5" s="150"/>
      <c r="I5" s="151"/>
      <c r="J5" s="149" t="s">
        <v>20</v>
      </c>
      <c r="K5" s="150"/>
      <c r="L5" s="151"/>
      <c r="M5" s="149" t="s">
        <v>21</v>
      </c>
      <c r="N5" s="150"/>
      <c r="O5" s="151"/>
      <c r="P5" s="152" t="s">
        <v>22</v>
      </c>
      <c r="Q5" s="152"/>
      <c r="R5" s="152"/>
    </row>
    <row r="6" spans="1:18" ht="31.5" x14ac:dyDescent="0.25">
      <c r="A6" s="67" t="s">
        <v>0</v>
      </c>
      <c r="B6" s="147" t="s">
        <v>33</v>
      </c>
      <c r="C6" s="148"/>
      <c r="D6" s="68" t="s">
        <v>0</v>
      </c>
      <c r="E6" s="147" t="s">
        <v>33</v>
      </c>
      <c r="F6" s="148"/>
      <c r="G6" s="68" t="s">
        <v>0</v>
      </c>
      <c r="H6" s="147" t="s">
        <v>33</v>
      </c>
      <c r="I6" s="148"/>
      <c r="J6" s="68" t="s">
        <v>0</v>
      </c>
      <c r="K6" s="147" t="s">
        <v>33</v>
      </c>
      <c r="L6" s="148"/>
      <c r="M6" s="68" t="s">
        <v>0</v>
      </c>
      <c r="N6" s="147" t="s">
        <v>33</v>
      </c>
      <c r="O6" s="148"/>
      <c r="P6" s="68" t="s">
        <v>0</v>
      </c>
      <c r="Q6" s="147" t="s">
        <v>33</v>
      </c>
      <c r="R6" s="148"/>
    </row>
    <row r="7" spans="1:18" ht="15.75" x14ac:dyDescent="0.25">
      <c r="A7" s="67"/>
      <c r="B7" s="69" t="s">
        <v>40</v>
      </c>
      <c r="C7" s="69" t="s">
        <v>41</v>
      </c>
      <c r="D7" s="70"/>
      <c r="E7" s="69" t="s">
        <v>40</v>
      </c>
      <c r="F7" s="69" t="s">
        <v>41</v>
      </c>
      <c r="G7" s="70"/>
      <c r="H7" s="69" t="s">
        <v>40</v>
      </c>
      <c r="I7" s="69" t="s">
        <v>41</v>
      </c>
      <c r="J7" s="70"/>
      <c r="K7" s="69" t="s">
        <v>40</v>
      </c>
      <c r="L7" s="69" t="s">
        <v>41</v>
      </c>
      <c r="M7" s="70"/>
      <c r="N7" s="69" t="s">
        <v>40</v>
      </c>
      <c r="O7" s="69" t="s">
        <v>41</v>
      </c>
      <c r="P7" s="70"/>
      <c r="Q7" s="71" t="s">
        <v>40</v>
      </c>
      <c r="R7" s="71" t="s">
        <v>41</v>
      </c>
    </row>
    <row r="8" spans="1:18" ht="30" x14ac:dyDescent="0.25">
      <c r="A8" s="67"/>
      <c r="B8" s="67"/>
      <c r="C8" s="67"/>
      <c r="D8" s="68"/>
      <c r="E8" s="67"/>
      <c r="F8" s="67"/>
      <c r="G8" s="68"/>
      <c r="H8" s="67"/>
      <c r="I8" s="67"/>
      <c r="J8" s="68"/>
      <c r="K8" s="67"/>
      <c r="L8" s="67"/>
      <c r="M8" s="90"/>
      <c r="N8" s="90"/>
      <c r="O8" s="67"/>
      <c r="P8" s="72" t="s">
        <v>69</v>
      </c>
      <c r="Q8" s="73">
        <v>100</v>
      </c>
      <c r="R8" s="75">
        <v>100</v>
      </c>
    </row>
    <row r="9" spans="1:18" ht="45" x14ac:dyDescent="0.25">
      <c r="A9" s="72" t="s">
        <v>69</v>
      </c>
      <c r="B9" s="73">
        <v>100</v>
      </c>
      <c r="C9" s="73"/>
      <c r="D9" s="82" t="s">
        <v>49</v>
      </c>
      <c r="E9" s="83">
        <v>60</v>
      </c>
      <c r="F9" s="83"/>
      <c r="G9" s="84"/>
      <c r="H9" s="85"/>
      <c r="I9" s="85"/>
      <c r="J9" s="90"/>
      <c r="K9" s="90"/>
      <c r="L9" s="90"/>
      <c r="M9" s="72" t="s">
        <v>70</v>
      </c>
      <c r="N9" s="73">
        <v>60</v>
      </c>
      <c r="O9" s="73"/>
      <c r="P9" s="72" t="s">
        <v>129</v>
      </c>
      <c r="Q9" s="73">
        <v>10</v>
      </c>
      <c r="R9" s="73">
        <v>10</v>
      </c>
    </row>
    <row r="10" spans="1:18" ht="45.75" x14ac:dyDescent="0.25">
      <c r="A10" s="72"/>
      <c r="B10" s="73"/>
      <c r="C10" s="73"/>
      <c r="D10" s="109" t="s">
        <v>149</v>
      </c>
      <c r="E10" s="90"/>
      <c r="F10" s="110">
        <v>30</v>
      </c>
      <c r="G10" s="84"/>
      <c r="H10" s="85"/>
      <c r="I10" s="85"/>
      <c r="J10" s="111"/>
      <c r="K10" s="90"/>
      <c r="L10" s="90"/>
      <c r="M10" s="72" t="s">
        <v>150</v>
      </c>
      <c r="N10" s="73"/>
      <c r="O10" s="73">
        <v>30</v>
      </c>
      <c r="P10" s="72"/>
      <c r="Q10" s="73"/>
      <c r="R10" s="73"/>
    </row>
    <row r="11" spans="1:18" ht="60" x14ac:dyDescent="0.25">
      <c r="A11" s="72" t="s">
        <v>115</v>
      </c>
      <c r="B11" s="78" t="s">
        <v>42</v>
      </c>
      <c r="C11" s="78" t="s">
        <v>42</v>
      </c>
      <c r="D11" s="72" t="s">
        <v>62</v>
      </c>
      <c r="E11" s="76" t="s">
        <v>25</v>
      </c>
      <c r="F11" s="76" t="s">
        <v>45</v>
      </c>
      <c r="G11" s="72" t="s">
        <v>117</v>
      </c>
      <c r="H11" s="78" t="s">
        <v>118</v>
      </c>
      <c r="I11" s="78" t="s">
        <v>48</v>
      </c>
      <c r="J11" s="86" t="s">
        <v>146</v>
      </c>
      <c r="K11" s="73">
        <v>90</v>
      </c>
      <c r="L11" s="73">
        <v>100</v>
      </c>
      <c r="M11" s="72" t="s">
        <v>47</v>
      </c>
      <c r="N11" s="76">
        <v>100</v>
      </c>
      <c r="O11" s="76">
        <v>100</v>
      </c>
      <c r="P11" s="72" t="s">
        <v>127</v>
      </c>
      <c r="Q11" s="76" t="s">
        <v>128</v>
      </c>
      <c r="R11" s="76" t="s">
        <v>139</v>
      </c>
    </row>
    <row r="12" spans="1:18" ht="75" x14ac:dyDescent="0.25">
      <c r="A12" s="72" t="s">
        <v>116</v>
      </c>
      <c r="B12" s="76">
        <v>150</v>
      </c>
      <c r="C12" s="76">
        <v>180</v>
      </c>
      <c r="D12" s="90"/>
      <c r="E12" s="90"/>
      <c r="F12" s="90"/>
      <c r="G12" s="72" t="s">
        <v>108</v>
      </c>
      <c r="H12" s="76" t="s">
        <v>43</v>
      </c>
      <c r="I12" s="76" t="s">
        <v>136</v>
      </c>
      <c r="J12" s="72" t="s">
        <v>147</v>
      </c>
      <c r="K12" s="76" t="s">
        <v>43</v>
      </c>
      <c r="L12" s="76" t="s">
        <v>136</v>
      </c>
      <c r="M12" s="72" t="s">
        <v>120</v>
      </c>
      <c r="N12" s="76">
        <v>150</v>
      </c>
      <c r="O12" s="76" t="s">
        <v>24</v>
      </c>
      <c r="P12" s="72"/>
      <c r="Q12" s="76"/>
      <c r="R12" s="76"/>
    </row>
    <row r="13" spans="1:18" ht="30" x14ac:dyDescent="0.25">
      <c r="A13" s="72" t="s">
        <v>55</v>
      </c>
      <c r="B13" s="76">
        <v>200</v>
      </c>
      <c r="C13" s="76">
        <v>200</v>
      </c>
      <c r="D13" s="72" t="s">
        <v>114</v>
      </c>
      <c r="E13" s="76" t="s">
        <v>23</v>
      </c>
      <c r="F13" s="76" t="s">
        <v>23</v>
      </c>
      <c r="G13" s="72" t="s">
        <v>50</v>
      </c>
      <c r="H13" s="78" t="s">
        <v>15</v>
      </c>
      <c r="I13" s="78" t="s">
        <v>15</v>
      </c>
      <c r="J13" s="72" t="s">
        <v>119</v>
      </c>
      <c r="K13" s="76">
        <v>200</v>
      </c>
      <c r="L13" s="76">
        <v>200</v>
      </c>
      <c r="M13" s="91" t="s">
        <v>50</v>
      </c>
      <c r="N13" s="74" t="s">
        <v>15</v>
      </c>
      <c r="O13" s="74" t="s">
        <v>15</v>
      </c>
      <c r="P13" s="89" t="s">
        <v>151</v>
      </c>
      <c r="Q13" s="74" t="s">
        <v>23</v>
      </c>
      <c r="R13" s="74" t="s">
        <v>23</v>
      </c>
    </row>
    <row r="14" spans="1:18" x14ac:dyDescent="0.25">
      <c r="A14" s="72" t="s">
        <v>59</v>
      </c>
      <c r="B14" s="73">
        <v>30</v>
      </c>
      <c r="C14" s="73">
        <v>30</v>
      </c>
      <c r="D14" s="72" t="s">
        <v>59</v>
      </c>
      <c r="E14" s="73">
        <v>30</v>
      </c>
      <c r="F14" s="73">
        <v>30</v>
      </c>
      <c r="G14" s="72" t="s">
        <v>59</v>
      </c>
      <c r="H14" s="73">
        <v>30</v>
      </c>
      <c r="I14" s="73">
        <v>30</v>
      </c>
      <c r="J14" s="72" t="s">
        <v>59</v>
      </c>
      <c r="K14" s="73">
        <v>30</v>
      </c>
      <c r="L14" s="73">
        <v>30</v>
      </c>
      <c r="M14" s="72" t="s">
        <v>59</v>
      </c>
      <c r="N14" s="73">
        <v>30</v>
      </c>
      <c r="O14" s="73">
        <v>30</v>
      </c>
      <c r="P14" s="72" t="s">
        <v>59</v>
      </c>
      <c r="Q14" s="73">
        <v>30</v>
      </c>
      <c r="R14" s="73">
        <v>30</v>
      </c>
    </row>
    <row r="15" spans="1:18" x14ac:dyDescent="0.25">
      <c r="A15" s="72" t="s">
        <v>60</v>
      </c>
      <c r="B15" s="73">
        <v>20</v>
      </c>
      <c r="C15" s="73">
        <v>20</v>
      </c>
      <c r="D15" s="72" t="s">
        <v>60</v>
      </c>
      <c r="E15" s="73">
        <v>20</v>
      </c>
      <c r="F15" s="73">
        <v>20</v>
      </c>
      <c r="G15" s="72" t="s">
        <v>60</v>
      </c>
      <c r="H15" s="73">
        <v>20</v>
      </c>
      <c r="I15" s="73">
        <v>20</v>
      </c>
      <c r="J15" s="72" t="s">
        <v>60</v>
      </c>
      <c r="K15" s="73">
        <v>20</v>
      </c>
      <c r="L15" s="73">
        <v>20</v>
      </c>
      <c r="M15" s="72" t="s">
        <v>60</v>
      </c>
      <c r="N15" s="73">
        <v>20</v>
      </c>
      <c r="O15" s="73">
        <v>30</v>
      </c>
      <c r="P15" s="72"/>
      <c r="Q15" s="73"/>
      <c r="R15" s="73"/>
    </row>
    <row r="16" spans="1:18" ht="15.75" x14ac:dyDescent="0.25">
      <c r="A16" s="8" t="s">
        <v>16</v>
      </c>
      <c r="B16" s="9">
        <v>620</v>
      </c>
      <c r="C16" s="9">
        <v>550</v>
      </c>
      <c r="D16" s="8" t="s">
        <v>16</v>
      </c>
      <c r="E16" s="9">
        <v>532</v>
      </c>
      <c r="F16" s="9">
        <v>552</v>
      </c>
      <c r="G16" s="8" t="s">
        <v>16</v>
      </c>
      <c r="H16" s="9">
        <v>535</v>
      </c>
      <c r="I16" s="9">
        <v>575</v>
      </c>
      <c r="J16" s="8" t="s">
        <v>16</v>
      </c>
      <c r="K16" s="9">
        <v>520</v>
      </c>
      <c r="L16" s="9">
        <v>560</v>
      </c>
      <c r="M16" s="8" t="s">
        <v>16</v>
      </c>
      <c r="N16" s="9">
        <v>575</v>
      </c>
      <c r="O16" s="87">
        <v>590</v>
      </c>
      <c r="P16" s="88" t="s">
        <v>16</v>
      </c>
      <c r="Q16" s="9">
        <v>512</v>
      </c>
      <c r="R16" s="9">
        <v>562</v>
      </c>
    </row>
    <row r="17" spans="1:18" ht="15.75" x14ac:dyDescent="0.25">
      <c r="A17" s="88"/>
      <c r="B17" s="9"/>
      <c r="C17" s="9"/>
      <c r="D17" s="8"/>
      <c r="E17" s="9"/>
      <c r="F17" s="9"/>
      <c r="G17" s="8"/>
      <c r="H17" s="9"/>
      <c r="I17" s="9"/>
      <c r="J17" s="8"/>
      <c r="K17" s="9"/>
      <c r="L17" s="9"/>
      <c r="M17" s="8"/>
      <c r="N17" s="9"/>
      <c r="O17" s="87"/>
      <c r="P17" s="88"/>
      <c r="Q17" s="9"/>
      <c r="R17" s="9"/>
    </row>
    <row r="18" spans="1:18" ht="15.75" x14ac:dyDescent="0.25">
      <c r="A18" s="81" t="s">
        <v>34</v>
      </c>
      <c r="B18" s="13">
        <v>20.149999999999999</v>
      </c>
      <c r="C18" s="13">
        <v>18.739999999999998</v>
      </c>
      <c r="D18" s="74"/>
      <c r="E18" s="13">
        <v>20.079999999999998</v>
      </c>
      <c r="F18" s="13">
        <v>18.52</v>
      </c>
      <c r="G18" s="74"/>
      <c r="H18" s="13">
        <v>19.36</v>
      </c>
      <c r="I18" s="13">
        <v>21.39</v>
      </c>
      <c r="J18" s="74"/>
      <c r="K18" s="13">
        <v>19.760000000000002</v>
      </c>
      <c r="L18" s="13">
        <v>21.79</v>
      </c>
      <c r="M18" s="74"/>
      <c r="N18" s="13">
        <v>20.21</v>
      </c>
      <c r="O18" s="13">
        <v>21.89</v>
      </c>
      <c r="P18" s="74"/>
      <c r="Q18" s="13">
        <v>20.09</v>
      </c>
      <c r="R18" s="13">
        <v>23.51</v>
      </c>
    </row>
    <row r="19" spans="1:18" ht="15.75" x14ac:dyDescent="0.25">
      <c r="A19" s="81" t="s">
        <v>35</v>
      </c>
      <c r="B19" s="13">
        <v>18.77</v>
      </c>
      <c r="C19" s="13">
        <v>19.3</v>
      </c>
      <c r="D19" s="74"/>
      <c r="E19" s="13">
        <v>20.190000000000001</v>
      </c>
      <c r="F19" s="13">
        <v>18.46</v>
      </c>
      <c r="G19" s="74"/>
      <c r="H19" s="13">
        <v>20.48</v>
      </c>
      <c r="I19" s="13">
        <v>22.98</v>
      </c>
      <c r="J19" s="74"/>
      <c r="K19" s="13">
        <v>20.41</v>
      </c>
      <c r="L19" s="13">
        <v>23.03</v>
      </c>
      <c r="M19" s="74"/>
      <c r="N19" s="13">
        <v>19.87</v>
      </c>
      <c r="O19" s="13">
        <v>23.07</v>
      </c>
      <c r="P19" s="74"/>
      <c r="Q19" s="13">
        <v>20.350000000000001</v>
      </c>
      <c r="R19" s="13">
        <v>22.53</v>
      </c>
    </row>
    <row r="20" spans="1:18" ht="15.75" x14ac:dyDescent="0.25">
      <c r="A20" s="37" t="s">
        <v>36</v>
      </c>
      <c r="B20" s="13">
        <v>79.95</v>
      </c>
      <c r="C20" s="13">
        <v>74.25</v>
      </c>
      <c r="D20" s="74"/>
      <c r="E20" s="13">
        <v>83.99</v>
      </c>
      <c r="F20" s="13">
        <v>74.67</v>
      </c>
      <c r="G20" s="74"/>
      <c r="H20" s="13">
        <v>87.55</v>
      </c>
      <c r="I20" s="13">
        <v>96.09</v>
      </c>
      <c r="J20" s="74"/>
      <c r="K20" s="13">
        <v>85.31</v>
      </c>
      <c r="L20" s="13">
        <v>91</v>
      </c>
      <c r="M20" s="74"/>
      <c r="N20" s="13">
        <v>79.88</v>
      </c>
      <c r="O20" s="13">
        <v>90.98</v>
      </c>
      <c r="P20" s="74"/>
      <c r="Q20" s="13">
        <v>83.13</v>
      </c>
      <c r="R20" s="13">
        <v>91.19</v>
      </c>
    </row>
    <row r="21" spans="1:18" ht="15.75" x14ac:dyDescent="0.25">
      <c r="A21" s="37" t="s">
        <v>37</v>
      </c>
      <c r="B21" s="13">
        <v>580.16</v>
      </c>
      <c r="C21" s="13">
        <v>562.26</v>
      </c>
      <c r="D21" s="74"/>
      <c r="E21" s="13">
        <v>615.70000000000005</v>
      </c>
      <c r="F21" s="13">
        <v>528.4</v>
      </c>
      <c r="G21" s="74"/>
      <c r="H21" s="13">
        <v>615.99</v>
      </c>
      <c r="I21" s="13">
        <v>680.86</v>
      </c>
      <c r="J21" s="74"/>
      <c r="K21" s="13">
        <v>614.75</v>
      </c>
      <c r="L21" s="13">
        <v>669.96</v>
      </c>
      <c r="M21" s="74"/>
      <c r="N21" s="13">
        <v>583.23</v>
      </c>
      <c r="O21" s="13">
        <v>647.12</v>
      </c>
      <c r="P21" s="74"/>
      <c r="Q21" s="13">
        <v>616.16999999999996</v>
      </c>
      <c r="R21" s="13">
        <v>671.87</v>
      </c>
    </row>
    <row r="22" spans="1:18" x14ac:dyDescent="0.25">
      <c r="A22" s="25"/>
      <c r="B22" s="26"/>
      <c r="C22" s="26"/>
      <c r="D22" s="27"/>
      <c r="E22" s="26"/>
      <c r="F22" s="26"/>
      <c r="G22" s="27"/>
      <c r="H22" s="27"/>
      <c r="I22" s="27"/>
      <c r="J22" s="27"/>
      <c r="K22" s="27"/>
      <c r="L22" s="27"/>
      <c r="M22" s="27"/>
      <c r="N22" s="27"/>
      <c r="O22" s="27"/>
      <c r="P22" s="27"/>
      <c r="Q22" s="27"/>
      <c r="R22" s="27"/>
    </row>
    <row r="23" spans="1:18" x14ac:dyDescent="0.25">
      <c r="A23" s="25"/>
      <c r="B23" s="26"/>
      <c r="C23" s="26"/>
      <c r="D23" s="27"/>
      <c r="E23" s="26"/>
      <c r="F23" s="26"/>
      <c r="J23" s="27"/>
      <c r="K23" s="27"/>
      <c r="L23" s="27"/>
      <c r="M23" s="27"/>
      <c r="N23" s="27"/>
      <c r="O23" s="27"/>
      <c r="P23" s="27"/>
      <c r="Q23" s="27"/>
      <c r="R23" s="27"/>
    </row>
    <row r="24" spans="1:18" x14ac:dyDescent="0.25">
      <c r="A24" s="25"/>
      <c r="B24" s="26"/>
      <c r="C24" s="26"/>
      <c r="D24" s="27"/>
      <c r="E24" s="26"/>
      <c r="F24" s="26"/>
      <c r="G24" s="27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</row>
    <row r="25" spans="1:18" ht="15.75" x14ac:dyDescent="0.25">
      <c r="A25" s="152" t="s">
        <v>38</v>
      </c>
      <c r="B25" s="152"/>
      <c r="C25" s="152"/>
      <c r="D25" s="152"/>
      <c r="E25" s="152"/>
      <c r="F25" s="152"/>
      <c r="G25" s="152"/>
      <c r="H25" s="152"/>
      <c r="I25" s="152"/>
      <c r="J25" s="152"/>
      <c r="K25" s="152"/>
      <c r="L25" s="152"/>
      <c r="M25" s="152"/>
      <c r="N25" s="152"/>
      <c r="O25" s="152"/>
      <c r="P25" s="152"/>
      <c r="Q25" s="152"/>
      <c r="R25" s="152"/>
    </row>
    <row r="26" spans="1:18" ht="15.75" x14ac:dyDescent="0.25">
      <c r="A26" s="149" t="s">
        <v>14</v>
      </c>
      <c r="B26" s="150"/>
      <c r="C26" s="151"/>
      <c r="D26" s="149" t="s">
        <v>17</v>
      </c>
      <c r="E26" s="150"/>
      <c r="F26" s="151"/>
      <c r="G26" s="149" t="s">
        <v>18</v>
      </c>
      <c r="H26" s="150"/>
      <c r="I26" s="151"/>
      <c r="J26" s="149" t="s">
        <v>20</v>
      </c>
      <c r="K26" s="150"/>
      <c r="L26" s="151"/>
      <c r="M26" s="149" t="s">
        <v>21</v>
      </c>
      <c r="N26" s="150"/>
      <c r="O26" s="151"/>
      <c r="P26" s="152" t="s">
        <v>22</v>
      </c>
      <c r="Q26" s="152"/>
      <c r="R26" s="152"/>
    </row>
    <row r="27" spans="1:18" ht="31.5" x14ac:dyDescent="0.25">
      <c r="A27" s="67" t="s">
        <v>0</v>
      </c>
      <c r="B27" s="147" t="s">
        <v>33</v>
      </c>
      <c r="C27" s="148"/>
      <c r="D27" s="68" t="s">
        <v>0</v>
      </c>
      <c r="E27" s="147" t="s">
        <v>33</v>
      </c>
      <c r="F27" s="148"/>
      <c r="G27" s="68" t="s">
        <v>0</v>
      </c>
      <c r="H27" s="147" t="s">
        <v>33</v>
      </c>
      <c r="I27" s="148"/>
      <c r="J27" s="68" t="s">
        <v>0</v>
      </c>
      <c r="K27" s="147" t="s">
        <v>33</v>
      </c>
      <c r="L27" s="148"/>
      <c r="M27" s="68" t="s">
        <v>0</v>
      </c>
      <c r="N27" s="147" t="s">
        <v>33</v>
      </c>
      <c r="O27" s="148"/>
      <c r="P27" s="68" t="s">
        <v>0</v>
      </c>
      <c r="Q27" s="147" t="s">
        <v>33</v>
      </c>
      <c r="R27" s="148"/>
    </row>
    <row r="28" spans="1:18" ht="15.75" x14ac:dyDescent="0.25">
      <c r="A28" s="67"/>
      <c r="B28" s="69" t="s">
        <v>40</v>
      </c>
      <c r="C28" s="69" t="s">
        <v>41</v>
      </c>
      <c r="D28" s="70"/>
      <c r="E28" s="69" t="s">
        <v>40</v>
      </c>
      <c r="F28" s="69" t="s">
        <v>41</v>
      </c>
      <c r="G28" s="70"/>
      <c r="H28" s="69" t="s">
        <v>40</v>
      </c>
      <c r="I28" s="69" t="s">
        <v>41</v>
      </c>
      <c r="J28" s="70"/>
      <c r="K28" s="69" t="s">
        <v>40</v>
      </c>
      <c r="L28" s="69" t="s">
        <v>41</v>
      </c>
      <c r="M28" s="70"/>
      <c r="N28" s="69" t="s">
        <v>40</v>
      </c>
      <c r="O28" s="69" t="s">
        <v>41</v>
      </c>
      <c r="P28" s="70"/>
      <c r="Q28" s="71" t="s">
        <v>40</v>
      </c>
      <c r="R28" s="71" t="s">
        <v>41</v>
      </c>
    </row>
    <row r="29" spans="1:18" ht="30" x14ac:dyDescent="0.25">
      <c r="A29" s="72"/>
      <c r="B29" s="73"/>
      <c r="C29" s="73"/>
      <c r="D29" s="74"/>
      <c r="E29" s="74"/>
      <c r="F29" s="74"/>
      <c r="G29" s="72" t="s">
        <v>71</v>
      </c>
      <c r="H29" s="73">
        <v>100</v>
      </c>
      <c r="I29" s="74"/>
      <c r="J29" s="74"/>
      <c r="K29" s="74"/>
      <c r="L29" s="74"/>
      <c r="M29" s="74"/>
      <c r="N29" s="74"/>
      <c r="O29" s="74"/>
      <c r="P29" s="72"/>
      <c r="Q29" s="73"/>
      <c r="R29" s="73"/>
    </row>
    <row r="30" spans="1:18" ht="30" x14ac:dyDescent="0.25">
      <c r="A30" s="72"/>
      <c r="B30" s="73"/>
      <c r="C30" s="73"/>
      <c r="D30" s="72" t="s">
        <v>126</v>
      </c>
      <c r="E30" s="73">
        <v>60</v>
      </c>
      <c r="F30" s="73">
        <v>100</v>
      </c>
      <c r="G30" s="89" t="s">
        <v>122</v>
      </c>
      <c r="H30" s="75">
        <v>60</v>
      </c>
      <c r="I30" s="75">
        <v>30</v>
      </c>
      <c r="J30" s="72"/>
      <c r="K30" s="73"/>
      <c r="L30" s="73"/>
      <c r="M30" s="72" t="s">
        <v>148</v>
      </c>
      <c r="N30" s="73">
        <v>60</v>
      </c>
      <c r="O30" s="73">
        <v>100</v>
      </c>
      <c r="P30" s="72" t="s">
        <v>69</v>
      </c>
      <c r="Q30" s="73">
        <v>100</v>
      </c>
      <c r="R30" s="73"/>
    </row>
    <row r="31" spans="1:18" ht="45" x14ac:dyDescent="0.25">
      <c r="A31" s="72" t="s">
        <v>121</v>
      </c>
      <c r="B31" s="76" t="s">
        <v>26</v>
      </c>
      <c r="C31" s="76" t="s">
        <v>26</v>
      </c>
      <c r="D31" s="72" t="s">
        <v>73</v>
      </c>
      <c r="E31" s="76" t="s">
        <v>25</v>
      </c>
      <c r="F31" s="76" t="s">
        <v>52</v>
      </c>
      <c r="G31" s="72" t="s">
        <v>74</v>
      </c>
      <c r="H31" s="73">
        <v>90</v>
      </c>
      <c r="I31" s="73">
        <v>100</v>
      </c>
      <c r="J31" s="72" t="s">
        <v>47</v>
      </c>
      <c r="K31" s="73">
        <v>100</v>
      </c>
      <c r="L31" s="73">
        <v>100</v>
      </c>
      <c r="M31" s="72" t="s">
        <v>123</v>
      </c>
      <c r="N31" s="76" t="s">
        <v>29</v>
      </c>
      <c r="O31" s="76" t="s">
        <v>29</v>
      </c>
      <c r="P31" s="72" t="s">
        <v>51</v>
      </c>
      <c r="Q31" s="77" t="s">
        <v>53</v>
      </c>
      <c r="R31" s="77" t="s">
        <v>54</v>
      </c>
    </row>
    <row r="32" spans="1:18" ht="90" x14ac:dyDescent="0.25">
      <c r="A32" s="72" t="s">
        <v>88</v>
      </c>
      <c r="B32" s="78" t="s">
        <v>19</v>
      </c>
      <c r="C32" s="78" t="s">
        <v>24</v>
      </c>
      <c r="D32" s="74"/>
      <c r="E32" s="74"/>
      <c r="F32" s="74"/>
      <c r="G32" s="72" t="s">
        <v>94</v>
      </c>
      <c r="H32" s="76" t="s">
        <v>19</v>
      </c>
      <c r="I32" s="76" t="s">
        <v>152</v>
      </c>
      <c r="J32" s="72" t="s">
        <v>46</v>
      </c>
      <c r="K32" s="76" t="s">
        <v>44</v>
      </c>
      <c r="L32" s="76" t="s">
        <v>136</v>
      </c>
      <c r="M32" s="72" t="s">
        <v>68</v>
      </c>
      <c r="N32" s="73">
        <v>150</v>
      </c>
      <c r="O32" s="73">
        <v>180</v>
      </c>
      <c r="P32" s="89" t="s">
        <v>125</v>
      </c>
      <c r="Q32" s="110">
        <v>40</v>
      </c>
      <c r="R32" s="110">
        <v>40</v>
      </c>
    </row>
    <row r="33" spans="1:18" ht="31.5" x14ac:dyDescent="0.25">
      <c r="A33" s="72" t="s">
        <v>50</v>
      </c>
      <c r="B33" s="76" t="s">
        <v>15</v>
      </c>
      <c r="C33" s="76" t="s">
        <v>15</v>
      </c>
      <c r="D33" s="79" t="s">
        <v>83</v>
      </c>
      <c r="E33" s="75">
        <v>200</v>
      </c>
      <c r="F33" s="75">
        <v>200</v>
      </c>
      <c r="G33" s="72" t="s">
        <v>75</v>
      </c>
      <c r="H33" s="76" t="s">
        <v>23</v>
      </c>
      <c r="I33" s="76" t="s">
        <v>23</v>
      </c>
      <c r="J33" s="72" t="s">
        <v>63</v>
      </c>
      <c r="K33" s="73">
        <v>200</v>
      </c>
      <c r="L33" s="73">
        <v>200</v>
      </c>
      <c r="M33" s="72" t="s">
        <v>124</v>
      </c>
      <c r="N33" s="76" t="s">
        <v>15</v>
      </c>
      <c r="O33" s="76" t="s">
        <v>15</v>
      </c>
      <c r="P33" s="72" t="s">
        <v>55</v>
      </c>
      <c r="Q33" s="76">
        <v>200</v>
      </c>
      <c r="R33" s="76">
        <v>200</v>
      </c>
    </row>
    <row r="34" spans="1:18" x14ac:dyDescent="0.25">
      <c r="A34" s="72" t="s">
        <v>59</v>
      </c>
      <c r="B34" s="73">
        <v>30</v>
      </c>
      <c r="C34" s="73">
        <v>30</v>
      </c>
      <c r="D34" s="72" t="s">
        <v>59</v>
      </c>
      <c r="E34" s="73">
        <v>30</v>
      </c>
      <c r="F34" s="73">
        <v>30</v>
      </c>
      <c r="G34" s="72" t="s">
        <v>59</v>
      </c>
      <c r="H34" s="73">
        <v>35</v>
      </c>
      <c r="I34" s="73">
        <v>30</v>
      </c>
      <c r="J34" s="72" t="s">
        <v>59</v>
      </c>
      <c r="K34" s="73">
        <v>30</v>
      </c>
      <c r="L34" s="73">
        <v>30</v>
      </c>
      <c r="M34" s="72" t="s">
        <v>59</v>
      </c>
      <c r="N34" s="73">
        <v>30</v>
      </c>
      <c r="O34" s="73">
        <v>30</v>
      </c>
      <c r="P34" s="72" t="s">
        <v>59</v>
      </c>
      <c r="Q34" s="73">
        <v>30</v>
      </c>
      <c r="R34" s="73">
        <v>30</v>
      </c>
    </row>
    <row r="35" spans="1:18" x14ac:dyDescent="0.25">
      <c r="A35" s="72" t="s">
        <v>60</v>
      </c>
      <c r="B35" s="73">
        <v>20</v>
      </c>
      <c r="C35" s="73">
        <v>25</v>
      </c>
      <c r="D35" s="72" t="s">
        <v>60</v>
      </c>
      <c r="E35" s="73">
        <v>20</v>
      </c>
      <c r="F35" s="73">
        <v>20</v>
      </c>
      <c r="G35" s="72" t="s">
        <v>60</v>
      </c>
      <c r="H35" s="73">
        <v>20</v>
      </c>
      <c r="I35" s="73">
        <v>20</v>
      </c>
      <c r="J35" s="72" t="s">
        <v>60</v>
      </c>
      <c r="K35" s="73">
        <v>20</v>
      </c>
      <c r="L35" s="73">
        <v>20</v>
      </c>
      <c r="M35" s="72" t="s">
        <v>60</v>
      </c>
      <c r="N35" s="73">
        <v>20</v>
      </c>
      <c r="O35" s="73">
        <v>20</v>
      </c>
      <c r="P35" s="72" t="s">
        <v>60</v>
      </c>
      <c r="Q35" s="73">
        <v>20</v>
      </c>
      <c r="R35" s="73">
        <v>40</v>
      </c>
    </row>
    <row r="36" spans="1:18" ht="15.75" x14ac:dyDescent="0.25">
      <c r="A36" s="8" t="s">
        <v>16</v>
      </c>
      <c r="B36" s="9">
        <v>525</v>
      </c>
      <c r="C36" s="9">
        <v>560</v>
      </c>
      <c r="D36" s="8" t="s">
        <v>16</v>
      </c>
      <c r="E36" s="9">
        <v>510</v>
      </c>
      <c r="F36" s="9">
        <v>580</v>
      </c>
      <c r="G36" s="8" t="s">
        <v>16</v>
      </c>
      <c r="H36" s="9">
        <v>682</v>
      </c>
      <c r="I36" s="9">
        <v>585</v>
      </c>
      <c r="J36" s="8" t="s">
        <v>16</v>
      </c>
      <c r="K36" s="9">
        <v>535</v>
      </c>
      <c r="L36" s="9">
        <v>565</v>
      </c>
      <c r="M36" s="8" t="s">
        <v>16</v>
      </c>
      <c r="N36" s="80">
        <v>575</v>
      </c>
      <c r="O36" s="80">
        <v>645</v>
      </c>
      <c r="P36" s="8" t="s">
        <v>16</v>
      </c>
      <c r="Q36" s="9">
        <v>620</v>
      </c>
      <c r="R36" s="9">
        <v>550</v>
      </c>
    </row>
    <row r="37" spans="1:18" ht="15.75" x14ac:dyDescent="0.25">
      <c r="A37" s="74"/>
      <c r="B37" s="74"/>
      <c r="C37" s="74"/>
      <c r="D37" s="74"/>
      <c r="E37" s="74"/>
      <c r="F37" s="74"/>
      <c r="G37" s="74"/>
      <c r="H37" s="74"/>
      <c r="I37" s="74"/>
      <c r="J37" s="74"/>
      <c r="K37" s="74"/>
      <c r="L37" s="74"/>
      <c r="M37" s="74"/>
      <c r="N37" s="74"/>
      <c r="O37" s="74"/>
      <c r="P37" s="74"/>
      <c r="Q37" s="74"/>
      <c r="R37" s="74"/>
    </row>
    <row r="38" spans="1:18" ht="15.75" x14ac:dyDescent="0.25">
      <c r="A38" s="81" t="s">
        <v>34</v>
      </c>
      <c r="B38" s="13">
        <v>20.059999999999999</v>
      </c>
      <c r="C38" s="13">
        <v>22.14</v>
      </c>
      <c r="D38" s="74"/>
      <c r="E38" s="13">
        <v>19.73</v>
      </c>
      <c r="F38" s="13">
        <v>22.25</v>
      </c>
      <c r="G38" s="74"/>
      <c r="H38" s="13">
        <v>20.11</v>
      </c>
      <c r="I38" s="13">
        <v>18.86</v>
      </c>
      <c r="J38" s="74"/>
      <c r="K38" s="13">
        <v>20.100000000000001</v>
      </c>
      <c r="L38" s="13">
        <v>22.21</v>
      </c>
      <c r="M38" s="74"/>
      <c r="N38" s="13">
        <v>19.920000000000002</v>
      </c>
      <c r="O38" s="13">
        <v>21.48</v>
      </c>
      <c r="P38" s="74"/>
      <c r="Q38" s="13">
        <v>19.86</v>
      </c>
      <c r="R38" s="13">
        <v>21.39</v>
      </c>
    </row>
    <row r="39" spans="1:18" ht="15.75" x14ac:dyDescent="0.25">
      <c r="A39" s="81" t="s">
        <v>35</v>
      </c>
      <c r="B39" s="13">
        <v>18.829999999999998</v>
      </c>
      <c r="C39" s="13">
        <v>22.36</v>
      </c>
      <c r="D39" s="74"/>
      <c r="E39" s="13">
        <v>21.26</v>
      </c>
      <c r="F39" s="13">
        <v>22.19</v>
      </c>
      <c r="G39" s="74"/>
      <c r="H39" s="13">
        <v>19.16</v>
      </c>
      <c r="I39" s="13">
        <v>17.7</v>
      </c>
      <c r="J39" s="74"/>
      <c r="K39" s="13">
        <v>19.649999999999999</v>
      </c>
      <c r="L39" s="13">
        <v>22.85</v>
      </c>
      <c r="M39" s="74"/>
      <c r="N39" s="13">
        <v>19.64</v>
      </c>
      <c r="O39" s="13">
        <v>23.15</v>
      </c>
      <c r="P39" s="74"/>
      <c r="Q39" s="13">
        <v>18.95</v>
      </c>
      <c r="R39" s="13">
        <v>22.43</v>
      </c>
    </row>
    <row r="40" spans="1:18" ht="15.75" x14ac:dyDescent="0.25">
      <c r="A40" s="37" t="s">
        <v>36</v>
      </c>
      <c r="B40" s="13">
        <v>87.77</v>
      </c>
      <c r="C40" s="13">
        <v>97.71</v>
      </c>
      <c r="D40" s="74"/>
      <c r="E40" s="13">
        <v>83.02</v>
      </c>
      <c r="F40" s="13">
        <v>99.28</v>
      </c>
      <c r="G40" s="74"/>
      <c r="H40" s="13">
        <v>87.53</v>
      </c>
      <c r="I40" s="13">
        <v>79.81</v>
      </c>
      <c r="J40" s="74"/>
      <c r="K40" s="13">
        <v>82.19</v>
      </c>
      <c r="L40" s="13">
        <v>90.67</v>
      </c>
      <c r="M40" s="74"/>
      <c r="N40" s="13">
        <v>84.6</v>
      </c>
      <c r="O40" s="13">
        <v>96.52</v>
      </c>
      <c r="P40" s="74"/>
      <c r="Q40" s="13">
        <v>80.69</v>
      </c>
      <c r="R40" s="13">
        <v>91.53</v>
      </c>
    </row>
    <row r="41" spans="1:18" ht="15.75" x14ac:dyDescent="0.25">
      <c r="A41" s="37" t="s">
        <v>37</v>
      </c>
      <c r="B41" s="13">
        <v>597.1</v>
      </c>
      <c r="C41" s="13">
        <v>649.79999999999995</v>
      </c>
      <c r="D41" s="74"/>
      <c r="E41" s="13">
        <v>615.96</v>
      </c>
      <c r="F41" s="13">
        <v>694.66</v>
      </c>
      <c r="G41" s="74"/>
      <c r="H41" s="13">
        <v>609.73</v>
      </c>
      <c r="I41" s="13">
        <v>561.69000000000005</v>
      </c>
      <c r="J41" s="74"/>
      <c r="K41" s="13">
        <v>601.64</v>
      </c>
      <c r="L41" s="13">
        <v>652.91999999999996</v>
      </c>
      <c r="M41" s="74"/>
      <c r="N41" s="13">
        <v>595.14</v>
      </c>
      <c r="O41" s="13">
        <v>678.64</v>
      </c>
      <c r="P41" s="74"/>
      <c r="Q41" s="13">
        <v>613.61</v>
      </c>
      <c r="R41" s="13">
        <v>646.51</v>
      </c>
    </row>
  </sheetData>
  <mergeCells count="29">
    <mergeCell ref="D26:F26"/>
    <mergeCell ref="G26:I26"/>
    <mergeCell ref="E6:F6"/>
    <mergeCell ref="H6:I6"/>
    <mergeCell ref="K6:L6"/>
    <mergeCell ref="N6:O6"/>
    <mergeCell ref="M5:O5"/>
    <mergeCell ref="A1:Q1"/>
    <mergeCell ref="A2:D2"/>
    <mergeCell ref="A3:D3"/>
    <mergeCell ref="G5:I5"/>
    <mergeCell ref="D5:F5"/>
    <mergeCell ref="A5:C5"/>
    <mergeCell ref="N27:O27"/>
    <mergeCell ref="M26:O26"/>
    <mergeCell ref="A4:R4"/>
    <mergeCell ref="J26:L26"/>
    <mergeCell ref="B27:C27"/>
    <mergeCell ref="E27:F27"/>
    <mergeCell ref="H27:I27"/>
    <mergeCell ref="K27:L27"/>
    <mergeCell ref="P5:R5"/>
    <mergeCell ref="Q6:R6"/>
    <mergeCell ref="P26:R26"/>
    <mergeCell ref="A25:R25"/>
    <mergeCell ref="A26:C26"/>
    <mergeCell ref="Q27:R27"/>
    <mergeCell ref="J5:L5"/>
    <mergeCell ref="B6:C6"/>
  </mergeCells>
  <pageMargins left="0.11811023622047245" right="0.11811023622047245" top="0.15748031496062992" bottom="0.15748031496062992" header="0" footer="0.31496062992125984"/>
  <pageSetup paperSize="9" scale="4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Меню младшие 1-4 кл  Весна</vt:lpstr>
      <vt:lpstr>Меню старшие 5-11 кл Весна</vt:lpstr>
      <vt:lpstr>Меню сокр Весна 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NigmatzyanovaGI</dc:creator>
  <cp:lastModifiedBy>admin</cp:lastModifiedBy>
  <cp:lastPrinted>2021-02-24T12:55:37Z</cp:lastPrinted>
  <dcterms:created xsi:type="dcterms:W3CDTF">2020-08-10T12:56:14Z</dcterms:created>
  <dcterms:modified xsi:type="dcterms:W3CDTF">2021-02-24T13:21:57Z</dcterms:modified>
</cp:coreProperties>
</file>